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7995" activeTab="1"/>
  </bookViews>
  <sheets>
    <sheet name="Etappes" sheetId="1" r:id="rId1"/>
    <sheet name="Renners" sheetId="2" r:id="rId2"/>
    <sheet name="Klassement" sheetId="3" r:id="rId3"/>
    <sheet name="Deelnemers" sheetId="4" r:id="rId4"/>
  </sheets>
  <definedNames>
    <definedName name="_xlnm.Print_Area" localSheetId="3">'Deelnemers'!$A$1:$IU$53</definedName>
    <definedName name="_xlnm.Print_Area" localSheetId="2">'Klassement'!$A$1:$G$72</definedName>
    <definedName name="Naam">'Renners'!$A$3:$A$185</definedName>
  </definedNames>
  <calcPr fullCalcOnLoad="1"/>
</workbook>
</file>

<file path=xl/sharedStrings.xml><?xml version="1.0" encoding="utf-8"?>
<sst xmlns="http://schemas.openxmlformats.org/spreadsheetml/2006/main" count="3256" uniqueCount="368">
  <si>
    <t>Naam</t>
  </si>
  <si>
    <t>Etappe</t>
  </si>
  <si>
    <t>Etappe 1</t>
  </si>
  <si>
    <t>Etappe 2</t>
  </si>
  <si>
    <t>Etappe 3</t>
  </si>
  <si>
    <t>Etappe 5</t>
  </si>
  <si>
    <t>Etappe 6</t>
  </si>
  <si>
    <t>Etappe 7</t>
  </si>
  <si>
    <t>Etappe 8</t>
  </si>
  <si>
    <t>Etappe 9</t>
  </si>
  <si>
    <t>Etappe 10</t>
  </si>
  <si>
    <t>Etappe 11</t>
  </si>
  <si>
    <t>Etappe 12</t>
  </si>
  <si>
    <t>Etappe 13</t>
  </si>
  <si>
    <t>Etappe 14</t>
  </si>
  <si>
    <t>Etappe 15</t>
  </si>
  <si>
    <t>Etappe 16</t>
  </si>
  <si>
    <t>Etappe 17</t>
  </si>
  <si>
    <t>Etappe 18</t>
  </si>
  <si>
    <t>Etappe 19</t>
  </si>
  <si>
    <t>Etappe 20</t>
  </si>
  <si>
    <t>Scores</t>
  </si>
  <si>
    <t>Score</t>
  </si>
  <si>
    <t>Etappe 4</t>
  </si>
  <si>
    <t>EK</t>
  </si>
  <si>
    <t>Eindklassement</t>
  </si>
  <si>
    <t>Etappe 21</t>
  </si>
  <si>
    <t>BIDARD</t>
  </si>
  <si>
    <t>CHEREL</t>
  </si>
  <si>
    <t>DENZ</t>
  </si>
  <si>
    <t>DUPONT</t>
  </si>
  <si>
    <t>GENIEZ</t>
  </si>
  <si>
    <t>JAUREGUI</t>
  </si>
  <si>
    <t>MONTAGUTI</t>
  </si>
  <si>
    <t>VENTURINI</t>
  </si>
  <si>
    <t>BALLERINI</t>
  </si>
  <si>
    <t>BELLETTI</t>
  </si>
  <si>
    <t>CATTANEO</t>
  </si>
  <si>
    <t>FRAPPORTI</t>
  </si>
  <si>
    <t>GAVAZZI</t>
  </si>
  <si>
    <t>MASNADA</t>
  </si>
  <si>
    <t>TORRES</t>
  </si>
  <si>
    <t>VENDRAME</t>
  </si>
  <si>
    <t>BILBAO</t>
  </si>
  <si>
    <t>HIRT</t>
  </si>
  <si>
    <t>KANGERT</t>
  </si>
  <si>
    <t>LOPEZ</t>
  </si>
  <si>
    <t>LUTSENKO</t>
  </si>
  <si>
    <t>VILLELLA</t>
  </si>
  <si>
    <t>ZEITS</t>
  </si>
  <si>
    <t>BOARO</t>
  </si>
  <si>
    <t>BONIFAZIO</t>
  </si>
  <si>
    <t>MOHORIC</t>
  </si>
  <si>
    <t>NIBALI A</t>
  </si>
  <si>
    <t>NOVAK</t>
  </si>
  <si>
    <t>POZZOVIVO</t>
  </si>
  <si>
    <t>VISCONTI</t>
  </si>
  <si>
    <t>ANDREETTA</t>
  </si>
  <si>
    <t>BARBIN</t>
  </si>
  <si>
    <t>CICCONE</t>
  </si>
  <si>
    <t>GUARDINI</t>
  </si>
  <si>
    <t>MAESTRI</t>
  </si>
  <si>
    <t>SENNI</t>
  </si>
  <si>
    <t>SIMION</t>
  </si>
  <si>
    <t>TONELLI</t>
  </si>
  <si>
    <t>DE MARCHI</t>
  </si>
  <si>
    <t>DENNIS</t>
  </si>
  <si>
    <t>DRUCKER</t>
  </si>
  <si>
    <t>ROCHE</t>
  </si>
  <si>
    <t>ROELANDTS</t>
  </si>
  <si>
    <t>VENTOSO</t>
  </si>
  <si>
    <t>BENEDETTI</t>
  </si>
  <si>
    <t>BENNETT S</t>
  </si>
  <si>
    <t>FORMOLO</t>
  </si>
  <si>
    <t>GROSSSCHARTNER</t>
  </si>
  <si>
    <t>KONRAD</t>
  </si>
  <si>
    <t>PFINGSTEN</t>
  </si>
  <si>
    <t>SCHILLINGER</t>
  </si>
  <si>
    <t>SELIG</t>
  </si>
  <si>
    <t>BONNET</t>
  </si>
  <si>
    <t>LADAGNOUS</t>
  </si>
  <si>
    <t>MORABITO</t>
  </si>
  <si>
    <t>PREIDLER</t>
  </si>
  <si>
    <t>REICHENBACH</t>
  </si>
  <si>
    <t>ROUX</t>
  </si>
  <si>
    <t>ROY</t>
  </si>
  <si>
    <t>BOIVIN</t>
  </si>
  <si>
    <t>DEMPSTER</t>
  </si>
  <si>
    <t>HERMANS</t>
  </si>
  <si>
    <t>NEILANDS</t>
  </si>
  <si>
    <t>NIV</t>
  </si>
  <si>
    <t>PLAZA</t>
  </si>
  <si>
    <t>SAGIV</t>
  </si>
  <si>
    <t>SBARAGLI</t>
  </si>
  <si>
    <t>ARMEE</t>
  </si>
  <si>
    <t>BAK</t>
  </si>
  <si>
    <t>CAMPENAERTS</t>
  </si>
  <si>
    <t>DEBUSSCHERE</t>
  </si>
  <si>
    <t>FRISON</t>
  </si>
  <si>
    <t>HANSEN</t>
  </si>
  <si>
    <t>VAN DER SANDE</t>
  </si>
  <si>
    <t>WELLENS</t>
  </si>
  <si>
    <t>BEWLEY</t>
  </si>
  <si>
    <t>CHAVES</t>
  </si>
  <si>
    <t>HAIG</t>
  </si>
  <si>
    <t>JUUL-JENSEN</t>
  </si>
  <si>
    <t>KREUZIGER</t>
  </si>
  <si>
    <t>NIEVE</t>
  </si>
  <si>
    <t>TUFT</t>
  </si>
  <si>
    <t>YATES S</t>
  </si>
  <si>
    <t>ANTON</t>
  </si>
  <si>
    <t>BERHANE</t>
  </si>
  <si>
    <t>JANSE VAN RENSBURG</t>
  </si>
  <si>
    <t>KING</t>
  </si>
  <si>
    <t>MEINTJES</t>
  </si>
  <si>
    <t>OCONNOR</t>
  </si>
  <si>
    <t>VENTER</t>
  </si>
  <si>
    <t>VAN ASBROECK</t>
  </si>
  <si>
    <t>BROWN</t>
  </si>
  <si>
    <t>CARTHY</t>
  </si>
  <si>
    <t>DOCKER</t>
  </si>
  <si>
    <t>DOMBROWSKI</t>
  </si>
  <si>
    <t>MODOLO</t>
  </si>
  <si>
    <t>WOODS</t>
  </si>
  <si>
    <t>BELKOV</t>
  </si>
  <si>
    <t>DOWSETT</t>
  </si>
  <si>
    <t>GONCALVES</t>
  </si>
  <si>
    <t>KUZNETSOV</t>
  </si>
  <si>
    <t>LAMMERTINK</t>
  </si>
  <si>
    <t>MARTIN</t>
  </si>
  <si>
    <t>PLANCKAERT</t>
  </si>
  <si>
    <t>WURTZ SCHMIDT</t>
  </si>
  <si>
    <t>BATTAGLIN</t>
  </si>
  <si>
    <t>BENNETT G</t>
  </si>
  <si>
    <t>BOUWMAN</t>
  </si>
  <si>
    <t>VAN EMDEN</t>
  </si>
  <si>
    <t>GESINK</t>
  </si>
  <si>
    <t>VAN HOECKE</t>
  </si>
  <si>
    <t>LINDEMAN</t>
  </si>
  <si>
    <t>CURVERS</t>
  </si>
  <si>
    <t>TEN DAM</t>
  </si>
  <si>
    <t>HAGA</t>
  </si>
  <si>
    <t>HAMILTON</t>
  </si>
  <si>
    <t>HOFSTEDE</t>
  </si>
  <si>
    <t>OOMEN</t>
  </si>
  <si>
    <t>VERVAEKE</t>
  </si>
  <si>
    <t>BRAMBILLA</t>
  </si>
  <si>
    <t>DIDIER</t>
  </si>
  <si>
    <t>EG</t>
  </si>
  <si>
    <t>IRIZAR</t>
  </si>
  <si>
    <t>MULLEN</t>
  </si>
  <si>
    <t>PANTANO</t>
  </si>
  <si>
    <t>PEDERSEN</t>
  </si>
  <si>
    <t>VAN POPPEL B</t>
  </si>
  <si>
    <t>VAN POPPEL D</t>
  </si>
  <si>
    <t>ATAPUMA</t>
  </si>
  <si>
    <t>CONTI</t>
  </si>
  <si>
    <t>LAENGEN</t>
  </si>
  <si>
    <t>MARCATO</t>
  </si>
  <si>
    <t>MORI</t>
  </si>
  <si>
    <t>POLANC</t>
  </si>
  <si>
    <t>ULISSI</t>
  </si>
  <si>
    <t>BERTAZZO</t>
  </si>
  <si>
    <t>COLEDAN</t>
  </si>
  <si>
    <t>FONZI</t>
  </si>
  <si>
    <t>MARECZKO</t>
  </si>
  <si>
    <t>ZARDINI</t>
  </si>
  <si>
    <t>ZHUPA</t>
  </si>
  <si>
    <t>Team Maddox</t>
  </si>
  <si>
    <t>Team Bundy</t>
  </si>
  <si>
    <t>Maurice Kuntzelaers</t>
  </si>
  <si>
    <t>Marjan Koole</t>
  </si>
  <si>
    <t>Team TuinVariant</t>
  </si>
  <si>
    <t>BETANCUR</t>
  </si>
  <si>
    <t>CARAPAZ</t>
  </si>
  <si>
    <t>DE LA PARTE</t>
  </si>
  <si>
    <t>FERNANDEZ</t>
  </si>
  <si>
    <t>PEDRERO</t>
  </si>
  <si>
    <t>QUINTANA D</t>
  </si>
  <si>
    <t>SEPULVEDA</t>
  </si>
  <si>
    <t>VALLS</t>
  </si>
  <si>
    <t>DE LA CRUZ</t>
  </si>
  <si>
    <t>ELISSONDE</t>
  </si>
  <si>
    <t>HENAO</t>
  </si>
  <si>
    <t>KIRYIENKA</t>
  </si>
  <si>
    <t>KNEES</t>
  </si>
  <si>
    <t>PUCCIO</t>
  </si>
  <si>
    <t>MOSCA</t>
  </si>
  <si>
    <t>FRANKINY</t>
  </si>
  <si>
    <t>VLIEGEN</t>
  </si>
  <si>
    <t>CAPECCHI</t>
  </si>
  <si>
    <t>CAVAGNA</t>
  </si>
  <si>
    <t>MORKOV</t>
  </si>
  <si>
    <t>SABATINI</t>
  </si>
  <si>
    <t>SCHACHMANN</t>
  </si>
  <si>
    <t>SENECHAL</t>
  </si>
  <si>
    <t>STYBAR</t>
  </si>
  <si>
    <t>SCULLY</t>
  </si>
  <si>
    <t>POELS</t>
  </si>
  <si>
    <t>TURRIN</t>
  </si>
  <si>
    <t>Snelle Wieltjes</t>
  </si>
  <si>
    <t>Raddraaiers</t>
  </si>
  <si>
    <t>Martin Firing</t>
  </si>
  <si>
    <t>SANCHEZ LL</t>
  </si>
  <si>
    <t>Jajayejaja 1</t>
  </si>
  <si>
    <t>GIBBONS</t>
  </si>
  <si>
    <t>Pieter de Graaf</t>
  </si>
  <si>
    <t>De Kanibaal 1</t>
  </si>
  <si>
    <t>De Kanibaal 2</t>
  </si>
  <si>
    <t>Tonny Verhaar</t>
  </si>
  <si>
    <t>Sjaak Verhaar</t>
  </si>
  <si>
    <t>Capoditutticapi 1</t>
  </si>
  <si>
    <t>Capoditutticapi 2</t>
  </si>
  <si>
    <t>Benny Tolenaars 1</t>
  </si>
  <si>
    <t>Benny Tolenaars</t>
  </si>
  <si>
    <t>Benny Tolenaars 3</t>
  </si>
  <si>
    <t>Benny Tolenaars 2</t>
  </si>
  <si>
    <t>Maglia Rosa</t>
  </si>
  <si>
    <t>Pays Bas</t>
  </si>
  <si>
    <t>Karel Verhagen</t>
  </si>
  <si>
    <t>GoForIt</t>
  </si>
  <si>
    <t>Leon Tap</t>
  </si>
  <si>
    <t>Rick Timmermans</t>
  </si>
  <si>
    <t>Peter Muilwijk</t>
  </si>
  <si>
    <t>Wendela den Besten</t>
  </si>
  <si>
    <t>Patrick Klarenbeek</t>
  </si>
  <si>
    <t>Joris van de Meulenhof</t>
  </si>
  <si>
    <t>Allstarjoris12k</t>
  </si>
  <si>
    <t>Allstarjoris12s</t>
  </si>
  <si>
    <t>Allstarjoris12A</t>
  </si>
  <si>
    <t>Kees van Rijnsoever 1</t>
  </si>
  <si>
    <t>Kees van Rijnsoever</t>
  </si>
  <si>
    <t>Kees van Rijnsoever 8</t>
  </si>
  <si>
    <t>Kees van Rijnsoever 7</t>
  </si>
  <si>
    <t>Kees van Rijnsoever 6</t>
  </si>
  <si>
    <t>Kees van Rijnsoever 5</t>
  </si>
  <si>
    <t>Kees van Rijnsoever 4</t>
  </si>
  <si>
    <t>Kees van Rijnsoever 3</t>
  </si>
  <si>
    <t>Kees van Rijnsoever 2</t>
  </si>
  <si>
    <t>Hans Nendels</t>
  </si>
  <si>
    <t>Achilles</t>
  </si>
  <si>
    <t>Ton Pelzer</t>
  </si>
  <si>
    <t>JvG1</t>
  </si>
  <si>
    <t>Johnny van Geffen</t>
  </si>
  <si>
    <t>Tricolore</t>
  </si>
  <si>
    <t>Primavera</t>
  </si>
  <si>
    <t>Il Campionissimo AK 1</t>
  </si>
  <si>
    <t>Il Campionissimo AK 2</t>
  </si>
  <si>
    <t>Il Campionissimo AK 3</t>
  </si>
  <si>
    <t>LOZANOOO!!</t>
  </si>
  <si>
    <t>PEREIROOO!!</t>
  </si>
  <si>
    <t>BOERENKOOL</t>
  </si>
  <si>
    <t>SPRUITEN</t>
  </si>
  <si>
    <t>Puntenjagers</t>
  </si>
  <si>
    <t>Charles Mekes</t>
  </si>
  <si>
    <t>Rockie</t>
  </si>
  <si>
    <t>Marc Verhaar</t>
  </si>
  <si>
    <t>De adelaar 1</t>
  </si>
  <si>
    <t>De adelaar 2</t>
  </si>
  <si>
    <t>De adelaar 3</t>
  </si>
  <si>
    <t>Adriaantje</t>
  </si>
  <si>
    <t>Bassie</t>
  </si>
  <si>
    <t>Beehondert</t>
  </si>
  <si>
    <t>Arjen Luisman</t>
  </si>
  <si>
    <t>Martin van Dijk</t>
  </si>
  <si>
    <t>Kevin Coyne</t>
  </si>
  <si>
    <t>Radiomad</t>
  </si>
  <si>
    <t>Wil Gommans</t>
  </si>
  <si>
    <t>Mark van Rijnsoever 1</t>
  </si>
  <si>
    <t>Mark van Rijnsoever</t>
  </si>
  <si>
    <t>Mark van Rijnsoever 2</t>
  </si>
  <si>
    <t>Muller 1</t>
  </si>
  <si>
    <t>Muller 2</t>
  </si>
  <si>
    <t>Muller 3</t>
  </si>
  <si>
    <t>Roy Muller</t>
  </si>
  <si>
    <t>Snatch</t>
  </si>
  <si>
    <t>Snatch Returns</t>
  </si>
  <si>
    <t>Snatch 007</t>
  </si>
  <si>
    <t>Tom Willemsen</t>
  </si>
  <si>
    <t>Martin van Dijk 1</t>
  </si>
  <si>
    <t>Martin van Dijk 6</t>
  </si>
  <si>
    <t>Martin van Dijk 5</t>
  </si>
  <si>
    <t>Martin van Dijk 4</t>
  </si>
  <si>
    <t>Martin van Dijk 3</t>
  </si>
  <si>
    <t>Martin van Dijk 2</t>
  </si>
  <si>
    <t>DIO40 SPRINTERS</t>
  </si>
  <si>
    <t>DIO40 KLIMMERS DAG</t>
  </si>
  <si>
    <t>DIO40 KLIMMER TOP</t>
  </si>
  <si>
    <t>DIO40 TIJDRIJDERS</t>
  </si>
  <si>
    <t>DIO40 DAGJESMENSEN</t>
  </si>
  <si>
    <t>DIO40 GC UNO</t>
  </si>
  <si>
    <t>DIO40 GC DOS</t>
  </si>
  <si>
    <t>Simpley the best 1</t>
  </si>
  <si>
    <t>Ton Dortmans</t>
  </si>
  <si>
    <t>Simpley the best 10</t>
  </si>
  <si>
    <t>Simpley the best 9</t>
  </si>
  <si>
    <t>Simpley the best 8</t>
  </si>
  <si>
    <t>Simpley the best 7</t>
  </si>
  <si>
    <t>Simpley the best 6</t>
  </si>
  <si>
    <t>Simpley the best 5</t>
  </si>
  <si>
    <t>Simpley the best 4</t>
  </si>
  <si>
    <t>Simpley the best 3</t>
  </si>
  <si>
    <t>Simpley the best 2</t>
  </si>
  <si>
    <t>Richard Kerkhoff</t>
  </si>
  <si>
    <t>Coen &amp; Tom</t>
  </si>
  <si>
    <t>Saint Romain</t>
  </si>
  <si>
    <t>Huibert van Egdom</t>
  </si>
  <si>
    <t>Jan Gios</t>
  </si>
  <si>
    <t>Jan van den Bosch</t>
  </si>
  <si>
    <t>Demi</t>
  </si>
  <si>
    <t>Marco</t>
  </si>
  <si>
    <t>Luca</t>
  </si>
  <si>
    <t>Silvia</t>
  </si>
  <si>
    <t>Marco de Keijzer</t>
  </si>
  <si>
    <t>Klimmie Wimmie</t>
  </si>
  <si>
    <t>Unsere Wimmie</t>
  </si>
  <si>
    <t>Der Wimmie</t>
  </si>
  <si>
    <t>Wimmelstein</t>
  </si>
  <si>
    <t>Wim Melssen</t>
  </si>
  <si>
    <t>Toon Sterk</t>
  </si>
  <si>
    <t>Constant Lam</t>
  </si>
  <si>
    <t>Sam Bal</t>
  </si>
  <si>
    <t>OPVLIEGERS</t>
  </si>
  <si>
    <t>DE KLIP</t>
  </si>
  <si>
    <t>VITESSE</t>
  </si>
  <si>
    <t>P.A.T. WIGMAN</t>
  </si>
  <si>
    <t>A.B. WIGMAN</t>
  </si>
  <si>
    <t>A.S. WIGMAN</t>
  </si>
  <si>
    <t>HOOGVLIEGERS</t>
  </si>
  <si>
    <t>René Wigman</t>
  </si>
  <si>
    <t>Jan Nolten</t>
  </si>
  <si>
    <t>Henk Faanhof</t>
  </si>
  <si>
    <t>Wiel Kuntzelaers</t>
  </si>
  <si>
    <t>Grinta</t>
  </si>
  <si>
    <t>Rivalry</t>
  </si>
  <si>
    <t>Jan Schel</t>
  </si>
  <si>
    <t xml:space="preserve">De Cavia's </t>
  </si>
  <si>
    <t>Lennard van Harskamp</t>
  </si>
  <si>
    <t>Gagnez</t>
  </si>
  <si>
    <t>Gagnez Rome</t>
  </si>
  <si>
    <t>Gagnez Sprint</t>
  </si>
  <si>
    <t>Gagnez Heuvel</t>
  </si>
  <si>
    <t>Gagnez Zoncolan</t>
  </si>
  <si>
    <t>Robbert Bouhuijzen</t>
  </si>
  <si>
    <t>Ballondoshospital</t>
  </si>
  <si>
    <t>Arjen Naaktgeboren</t>
  </si>
  <si>
    <t>Kneutevreute 1</t>
  </si>
  <si>
    <t>Michiel Daamen</t>
  </si>
  <si>
    <t>Kneutevreute 2</t>
  </si>
  <si>
    <t>Kneutevreute 3</t>
  </si>
  <si>
    <t>Kneutevreute 4</t>
  </si>
  <si>
    <t>DUMOULIN</t>
  </si>
  <si>
    <t>FROOME</t>
  </si>
  <si>
    <t>ARU</t>
  </si>
  <si>
    <t>PINOT</t>
  </si>
  <si>
    <t>VIVIANI</t>
  </si>
  <si>
    <t>Wigo</t>
  </si>
  <si>
    <t>Benjamin/Marinus Eskes 1</t>
  </si>
  <si>
    <t>Benjamin/Marinus Eskes</t>
  </si>
  <si>
    <t>Benjamin/Marinus Eskes 2</t>
  </si>
  <si>
    <t>Benjamin/Marinus Eskes 3</t>
  </si>
  <si>
    <t>Benjamin/Marinus Eskes 4</t>
  </si>
  <si>
    <t>Benjamin/Marinus Eskes 5</t>
  </si>
  <si>
    <t>Benjamin/Marinus Eskes 6</t>
  </si>
  <si>
    <t>Benjamin/Marinus Eskes 7</t>
  </si>
  <si>
    <t>Bram Verheul</t>
  </si>
  <si>
    <t>Bram Verheul 1</t>
  </si>
  <si>
    <t>Bram Verheul 2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</si>
</sst>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€&quot;\ #,##0.00"/>
    <numFmt numFmtId="193" formatCode="#,##0_ ;[Red]\-#,##0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0"/>
      <name val="Century Gothic"/>
      <family val="2"/>
    </font>
    <font>
      <sz val="8"/>
      <name val="Bookman Old Style"/>
      <family val="1"/>
    </font>
    <font>
      <b/>
      <i/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8"/>
      <color indexed="10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92" fontId="6" fillId="0" borderId="0" xfId="0" applyNumberFormat="1" applyFont="1" applyFill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192" fontId="6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192" fontId="47" fillId="0" borderId="0" xfId="0" applyNumberFormat="1" applyFont="1" applyFill="1" applyAlignment="1">
      <alignment/>
    </xf>
    <xf numFmtId="0" fontId="48" fillId="0" borderId="12" xfId="0" applyFont="1" applyFill="1" applyBorder="1" applyAlignment="1">
      <alignment/>
    </xf>
    <xf numFmtId="0" fontId="47" fillId="3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.00390625" style="0" bestFit="1" customWidth="1"/>
    <col min="2" max="3" width="14.140625" style="0" bestFit="1" customWidth="1"/>
    <col min="4" max="4" width="13.8515625" style="0" customWidth="1"/>
    <col min="5" max="8" width="14.140625" style="0" bestFit="1" customWidth="1"/>
    <col min="9" max="9" width="12.7109375" style="0" bestFit="1" customWidth="1"/>
    <col min="10" max="10" width="14.57421875" style="0" bestFit="1" customWidth="1"/>
    <col min="11" max="11" width="16.00390625" style="0" bestFit="1" customWidth="1"/>
    <col min="12" max="13" width="14.140625" style="0" bestFit="1" customWidth="1"/>
    <col min="14" max="14" width="14.57421875" style="0" bestFit="1" customWidth="1"/>
    <col min="15" max="15" width="14.140625" style="0" bestFit="1" customWidth="1"/>
    <col min="16" max="17" width="14.57421875" style="0" bestFit="1" customWidth="1"/>
    <col min="18" max="18" width="14.140625" style="0" bestFit="1" customWidth="1"/>
    <col min="19" max="19" width="14.57421875" style="0" bestFit="1" customWidth="1"/>
    <col min="20" max="20" width="15.00390625" style="0" bestFit="1" customWidth="1"/>
    <col min="21" max="21" width="12.8515625" style="0" bestFit="1" customWidth="1"/>
    <col min="22" max="23" width="13.8515625" style="0" bestFit="1" customWidth="1"/>
    <col min="24" max="24" width="5.8515625" style="0" customWidth="1"/>
  </cols>
  <sheetData>
    <row r="1" spans="2:24" ht="12.75">
      <c r="B1" s="2" t="s">
        <v>2</v>
      </c>
      <c r="C1" s="2" t="s">
        <v>3</v>
      </c>
      <c r="D1" s="2" t="s">
        <v>4</v>
      </c>
      <c r="E1" s="2" t="s">
        <v>23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5" t="s">
        <v>18</v>
      </c>
      <c r="T1" s="5" t="s">
        <v>19</v>
      </c>
      <c r="U1" s="5" t="s">
        <v>20</v>
      </c>
      <c r="V1" s="5" t="s">
        <v>26</v>
      </c>
      <c r="W1" s="5" t="s">
        <v>25</v>
      </c>
      <c r="X1" s="3" t="s">
        <v>21</v>
      </c>
    </row>
    <row r="2" spans="1:24" ht="12.75">
      <c r="A2" s="6">
        <v>1</v>
      </c>
      <c r="B2" s="1" t="s">
        <v>351</v>
      </c>
      <c r="C2" s="1" t="s">
        <v>355</v>
      </c>
      <c r="D2" s="1" t="s">
        <v>355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>
        <v>10</v>
      </c>
    </row>
    <row r="3" spans="1:24" ht="12.75">
      <c r="A3" s="6">
        <v>2</v>
      </c>
      <c r="B3" s="1" t="s">
        <v>66</v>
      </c>
      <c r="C3" s="1" t="s">
        <v>165</v>
      </c>
      <c r="D3" s="1" t="s">
        <v>122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>
        <v>9</v>
      </c>
    </row>
    <row r="4" spans="1:24" ht="12.75">
      <c r="A4" s="6">
        <v>3</v>
      </c>
      <c r="B4" s="1" t="s">
        <v>96</v>
      </c>
      <c r="C4" s="1" t="s">
        <v>72</v>
      </c>
      <c r="D4" s="1" t="s">
        <v>72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8</v>
      </c>
    </row>
    <row r="5" spans="1:24" ht="12.75">
      <c r="A5" s="6">
        <v>4</v>
      </c>
      <c r="B5" s="1" t="s">
        <v>126</v>
      </c>
      <c r="C5" s="1" t="s">
        <v>51</v>
      </c>
      <c r="D5" s="1" t="s">
        <v>165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v>7</v>
      </c>
    </row>
    <row r="6" spans="1:24" ht="12.75">
      <c r="A6" s="6">
        <v>5</v>
      </c>
      <c r="B6" s="1" t="s">
        <v>125</v>
      </c>
      <c r="C6" s="1" t="s">
        <v>122</v>
      </c>
      <c r="D6" s="1" t="s">
        <v>154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6</v>
      </c>
    </row>
    <row r="7" spans="1:24" ht="12.75">
      <c r="A7" s="6">
        <v>6</v>
      </c>
      <c r="B7" s="1" t="s">
        <v>43</v>
      </c>
      <c r="C7" s="1" t="s">
        <v>34</v>
      </c>
      <c r="D7" s="1" t="s">
        <v>97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5</v>
      </c>
    </row>
    <row r="8" spans="1:24" ht="12.75">
      <c r="A8" s="6">
        <v>7</v>
      </c>
      <c r="B8" s="1" t="s">
        <v>109</v>
      </c>
      <c r="C8" s="1" t="s">
        <v>205</v>
      </c>
      <c r="D8" s="1" t="s">
        <v>36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4</v>
      </c>
    </row>
    <row r="9" spans="1:24" ht="12.75">
      <c r="A9" s="6">
        <v>8</v>
      </c>
      <c r="B9" s="1" t="s">
        <v>194</v>
      </c>
      <c r="C9" s="1" t="s">
        <v>36</v>
      </c>
      <c r="D9" s="1" t="s">
        <v>130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>
        <v>3</v>
      </c>
    </row>
    <row r="10" spans="1:24" ht="12.75">
      <c r="A10" s="6">
        <v>9</v>
      </c>
      <c r="B10" s="1" t="s">
        <v>129</v>
      </c>
      <c r="C10" s="1" t="s">
        <v>130</v>
      </c>
      <c r="D10" s="1" t="s">
        <v>152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2</v>
      </c>
    </row>
    <row r="11" spans="1:24" ht="12.75">
      <c r="A11" s="6">
        <v>10</v>
      </c>
      <c r="B11" s="1" t="s">
        <v>55</v>
      </c>
      <c r="C11" s="1" t="s">
        <v>67</v>
      </c>
      <c r="D11" s="1" t="s">
        <v>126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</row>
    <row r="13" ht="13.5">
      <c r="B13" s="4"/>
    </row>
    <row r="14" ht="13.5">
      <c r="B14" s="4"/>
    </row>
    <row r="15" spans="2:6" ht="13.5">
      <c r="B15" s="4"/>
      <c r="F15" s="1"/>
    </row>
    <row r="16" spans="2:6" ht="13.5">
      <c r="B16" s="4"/>
      <c r="F16" s="1"/>
    </row>
    <row r="17" spans="2:6" ht="13.5">
      <c r="B17" s="4"/>
      <c r="F17" s="1"/>
    </row>
    <row r="18" spans="2:6" ht="13.5">
      <c r="B18" s="4"/>
      <c r="F18" s="1"/>
    </row>
    <row r="19" spans="2:6" ht="13.5">
      <c r="B19" s="4"/>
      <c r="F19" s="1"/>
    </row>
    <row r="20" spans="2:6" ht="13.5">
      <c r="B20" s="4"/>
      <c r="F20" s="1"/>
    </row>
    <row r="21" spans="2:6" ht="13.5">
      <c r="B21" s="4"/>
      <c r="F21" s="1"/>
    </row>
    <row r="22" spans="2:6" ht="13.5">
      <c r="B22" s="4"/>
      <c r="F22" s="1"/>
    </row>
    <row r="23" spans="2:6" ht="13.5">
      <c r="B23" s="4"/>
      <c r="E23" s="1"/>
      <c r="F23" s="1"/>
    </row>
    <row r="24" spans="2:6" ht="13.5">
      <c r="B24" s="4"/>
      <c r="E24" s="1"/>
      <c r="F24" s="1"/>
    </row>
    <row r="25" spans="2:5" ht="13.5">
      <c r="B25" s="4"/>
      <c r="E25" s="1"/>
    </row>
    <row r="26" spans="2:5" ht="13.5">
      <c r="B26" s="4"/>
      <c r="E26" s="1"/>
    </row>
    <row r="27" spans="2:5" ht="13.5">
      <c r="B27" s="4"/>
      <c r="E27" s="1"/>
    </row>
    <row r="28" spans="2:5" ht="13.5">
      <c r="B28" s="4"/>
      <c r="E28" s="1"/>
    </row>
    <row r="29" spans="2:5" ht="13.5">
      <c r="B29" s="4"/>
      <c r="E29" s="1"/>
    </row>
    <row r="30" spans="2:5" ht="13.5">
      <c r="B30" s="4"/>
      <c r="E30" s="1"/>
    </row>
    <row r="31" spans="2:5" ht="13.5">
      <c r="B31" s="4"/>
      <c r="E31" s="1"/>
    </row>
    <row r="32" spans="2:5" ht="13.5">
      <c r="B32" s="4"/>
      <c r="E32" s="1"/>
    </row>
  </sheetData>
  <sheetProtection/>
  <dataValidations count="1">
    <dataValidation type="list" allowBlank="1" showInputMessage="1" showErrorMessage="1" sqref="E23:E32 B13:B32 B2:W11 F15:F24">
      <formula1>Naam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3"/>
  <sheetViews>
    <sheetView tabSelected="1" zoomScalePageLayoutView="0" workbookViewId="0" topLeftCell="A151">
      <selection activeCell="AG177" sqref="AG177"/>
    </sheetView>
  </sheetViews>
  <sheetFormatPr defaultColWidth="9.140625" defaultRowHeight="12.75"/>
  <cols>
    <col min="1" max="1" width="23.421875" style="23" bestFit="1" customWidth="1"/>
    <col min="2" max="3" width="2.7109375" style="23" customWidth="1"/>
    <col min="4" max="4" width="3.00390625" style="23" bestFit="1" customWidth="1"/>
    <col min="5" max="8" width="2.7109375" style="23" customWidth="1"/>
    <col min="9" max="9" width="3.7109375" style="23" bestFit="1" customWidth="1"/>
    <col min="10" max="10" width="2.7109375" style="23" customWidth="1"/>
    <col min="11" max="15" width="4.00390625" style="23" bestFit="1" customWidth="1"/>
    <col min="16" max="16" width="4.140625" style="23" bestFit="1" customWidth="1"/>
    <col min="17" max="20" width="4.00390625" style="23" bestFit="1" customWidth="1"/>
    <col min="21" max="21" width="4.140625" style="23" bestFit="1" customWidth="1"/>
    <col min="22" max="22" width="4.00390625" style="23" bestFit="1" customWidth="1"/>
    <col min="23" max="23" width="3.8515625" style="23" customWidth="1"/>
    <col min="24" max="24" width="5.140625" style="23" customWidth="1"/>
    <col min="25" max="25" width="4.7109375" style="24" customWidth="1"/>
    <col min="26" max="26" width="9.140625" style="24" customWidth="1"/>
    <col min="27" max="27" width="3.7109375" style="24" customWidth="1"/>
    <col min="28" max="16384" width="9.140625" style="24" customWidth="1"/>
  </cols>
  <sheetData>
    <row r="1" ht="12.75">
      <c r="B1" s="23" t="s">
        <v>1</v>
      </c>
    </row>
    <row r="2" spans="1:24" s="27" customFormat="1" ht="12.75">
      <c r="A2" s="25" t="s">
        <v>0</v>
      </c>
      <c r="B2" s="26">
        <v>1</v>
      </c>
      <c r="C2" s="27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 t="s">
        <v>24</v>
      </c>
      <c r="X2" s="25" t="s">
        <v>22</v>
      </c>
    </row>
    <row r="3" spans="1:24" ht="12.75">
      <c r="A3" s="28" t="s">
        <v>57</v>
      </c>
      <c r="B3" s="29">
        <f>SUMIF(Etappes!B$2:B$11,$A3,Etappes!$X$2:$X$11)</f>
        <v>0</v>
      </c>
      <c r="C3" s="29">
        <f>SUMIF(Etappes!C$2:C$11,$A3,Etappes!$X$2:$X$11)</f>
        <v>0</v>
      </c>
      <c r="D3" s="29">
        <f>SUMIF(Etappes!D$2:D$11,$A3,Etappes!$X$2:$X$11)</f>
        <v>0</v>
      </c>
      <c r="E3" s="29">
        <f>SUMIF(Etappes!E$2:E$11,$A3,Etappes!$X$2:$X$11)</f>
        <v>0</v>
      </c>
      <c r="F3" s="29">
        <f>SUMIF(Etappes!F$2:F$11,$A3,Etappes!$X$2:$X$11)</f>
        <v>0</v>
      </c>
      <c r="G3" s="29">
        <f>SUMIF(Etappes!G$2:G$11,$A3,Etappes!$X$2:$X$11)</f>
        <v>0</v>
      </c>
      <c r="H3" s="29">
        <f>SUMIF(Etappes!H$2:H$11,$A3,Etappes!$X$2:$X$11)</f>
        <v>0</v>
      </c>
      <c r="I3" s="29">
        <f>SUMIF(Etappes!I$2:I$11,$A3,Etappes!$X$2:$X$11)</f>
        <v>0</v>
      </c>
      <c r="J3" s="29">
        <f>SUMIF(Etappes!J$2:J$11,$A3,Etappes!$X$2:$X$11)</f>
        <v>0</v>
      </c>
      <c r="K3" s="29">
        <f>SUMIF(Etappes!K$2:K$11,$A3,Etappes!$X$2:$X$11)</f>
        <v>0</v>
      </c>
      <c r="L3" s="29">
        <f>SUMIF(Etappes!L$2:L$11,$A3,Etappes!$X$2:$X$11)</f>
        <v>0</v>
      </c>
      <c r="M3" s="29">
        <f>SUMIF(Etappes!M$2:M$11,$A3,Etappes!$X$2:$X$11)</f>
        <v>0</v>
      </c>
      <c r="N3" s="29">
        <f>SUMIF(Etappes!N$2:N$11,$A3,Etappes!$X$2:$X$11)</f>
        <v>0</v>
      </c>
      <c r="O3" s="29">
        <f>SUMIF(Etappes!O$2:O$11,$A3,Etappes!$X$2:$X$11)</f>
        <v>0</v>
      </c>
      <c r="P3" s="29">
        <f>SUMIF(Etappes!P$2:P$11,$A3,Etappes!$X$2:$X$11)</f>
        <v>0</v>
      </c>
      <c r="Q3" s="29">
        <f>SUMIF(Etappes!Q$2:Q$11,$A3,Etappes!$X$2:$X$11)</f>
        <v>0</v>
      </c>
      <c r="R3" s="29">
        <f>SUMIF(Etappes!R$2:R$11,$A3,Etappes!$X$2:$X$11)</f>
        <v>0</v>
      </c>
      <c r="S3" s="29">
        <f>SUMIF(Etappes!S$2:S$11,$A3,Etappes!$X$2:$X$11)</f>
        <v>0</v>
      </c>
      <c r="T3" s="29">
        <f>SUMIF(Etappes!T$2:T$11,$A3,Etappes!$X$2:$X$11)</f>
        <v>0</v>
      </c>
      <c r="U3" s="29">
        <f>SUMIF(Etappes!U$2:U$11,$A3,Etappes!$X$2:$X$11)</f>
        <v>0</v>
      </c>
      <c r="V3" s="29">
        <f>SUMIF(Etappes!V$2:V$11,$A3,Etappes!$X$2:$X$11)</f>
        <v>0</v>
      </c>
      <c r="W3" s="29">
        <f>SUMIF(Etappes!W$2:W$11,$A3,Etappes!$X$2:$X$11)</f>
        <v>0</v>
      </c>
      <c r="X3" s="29">
        <f aca="true" t="shared" si="0" ref="X3:X34">SUM(B3:W3)</f>
        <v>0</v>
      </c>
    </row>
    <row r="4" spans="1:24" ht="12.75">
      <c r="A4" s="28" t="s">
        <v>110</v>
      </c>
      <c r="B4" s="29">
        <f>SUMIF(Etappes!B$2:B$11,$A4,Etappes!$X$2:$X$11)</f>
        <v>0</v>
      </c>
      <c r="C4" s="29">
        <f>SUMIF(Etappes!C$2:C$11,$A4,Etappes!$X$2:$X$11)</f>
        <v>0</v>
      </c>
      <c r="D4" s="29">
        <f>SUMIF(Etappes!D$2:D$11,$A4,Etappes!$X$2:$X$11)</f>
        <v>0</v>
      </c>
      <c r="E4" s="29">
        <f>SUMIF(Etappes!E$2:E$11,$A4,Etappes!$X$2:$X$11)</f>
        <v>0</v>
      </c>
      <c r="F4" s="29">
        <f>SUMIF(Etappes!F$2:F$11,$A4,Etappes!$X$2:$X$11)</f>
        <v>0</v>
      </c>
      <c r="G4" s="29">
        <f>SUMIF(Etappes!G$2:G$11,$A4,Etappes!$X$2:$X$11)</f>
        <v>0</v>
      </c>
      <c r="H4" s="29">
        <f>SUMIF(Etappes!H$2:H$11,$A4,Etappes!$X$2:$X$11)</f>
        <v>0</v>
      </c>
      <c r="I4" s="29">
        <f>SUMIF(Etappes!I$2:I$11,$A4,Etappes!$X$2:$X$11)</f>
        <v>0</v>
      </c>
      <c r="J4" s="29">
        <f>SUMIF(Etappes!J$2:J$11,$A4,Etappes!$X$2:$X$11)</f>
        <v>0</v>
      </c>
      <c r="K4" s="29">
        <f>SUMIF(Etappes!K$2:K$11,$A4,Etappes!$X$2:$X$11)</f>
        <v>0</v>
      </c>
      <c r="L4" s="29">
        <f>SUMIF(Etappes!L$2:L$11,$A4,Etappes!$X$2:$X$11)</f>
        <v>0</v>
      </c>
      <c r="M4" s="29">
        <f>SUMIF(Etappes!M$2:M$11,$A4,Etappes!$X$2:$X$11)</f>
        <v>0</v>
      </c>
      <c r="N4" s="29">
        <f>SUMIF(Etappes!N$2:N$11,$A4,Etappes!$X$2:$X$11)</f>
        <v>0</v>
      </c>
      <c r="O4" s="29">
        <f>SUMIF(Etappes!O$2:O$11,$A4,Etappes!$X$2:$X$11)</f>
        <v>0</v>
      </c>
      <c r="P4" s="29">
        <f>SUMIF(Etappes!P$2:P$11,$A4,Etappes!$X$2:$X$11)</f>
        <v>0</v>
      </c>
      <c r="Q4" s="29">
        <f>SUMIF(Etappes!Q$2:Q$11,$A4,Etappes!$X$2:$X$11)</f>
        <v>0</v>
      </c>
      <c r="R4" s="29">
        <f>SUMIF(Etappes!R$2:R$11,$A4,Etappes!$X$2:$X$11)</f>
        <v>0</v>
      </c>
      <c r="S4" s="29">
        <f>SUMIF(Etappes!S$2:S$11,$A4,Etappes!$X$2:$X$11)</f>
        <v>0</v>
      </c>
      <c r="T4" s="29">
        <f>SUMIF(Etappes!T$2:T$11,$A4,Etappes!$X$2:$X$11)</f>
        <v>0</v>
      </c>
      <c r="U4" s="29">
        <f>SUMIF(Etappes!U$2:U$11,$A4,Etappes!$X$2:$X$11)</f>
        <v>0</v>
      </c>
      <c r="V4" s="29">
        <f>SUMIF(Etappes!V$2:V$11,$A4,Etappes!$X$2:$X$11)</f>
        <v>0</v>
      </c>
      <c r="W4" s="29">
        <f>SUMIF(Etappes!W$2:W$11,$A4,Etappes!$X$2:$X$11)</f>
        <v>0</v>
      </c>
      <c r="X4" s="29">
        <f t="shared" si="0"/>
        <v>0</v>
      </c>
    </row>
    <row r="5" spans="1:24" ht="12.75">
      <c r="A5" s="28" t="s">
        <v>94</v>
      </c>
      <c r="B5" s="29">
        <f>SUMIF(Etappes!B$2:B$11,$A5,Etappes!$X$2:$X$11)</f>
        <v>0</v>
      </c>
      <c r="C5" s="29">
        <f>SUMIF(Etappes!C$2:C$11,$A5,Etappes!$X$2:$X$11)</f>
        <v>0</v>
      </c>
      <c r="D5" s="29">
        <f>SUMIF(Etappes!D$2:D$11,$A5,Etappes!$X$2:$X$11)</f>
        <v>0</v>
      </c>
      <c r="E5" s="29">
        <f>SUMIF(Etappes!E$2:E$11,$A5,Etappes!$X$2:$X$11)</f>
        <v>0</v>
      </c>
      <c r="F5" s="29">
        <f>SUMIF(Etappes!F$2:F$11,$A5,Etappes!$X$2:$X$11)</f>
        <v>0</v>
      </c>
      <c r="G5" s="29">
        <f>SUMIF(Etappes!G$2:G$11,$A5,Etappes!$X$2:$X$11)</f>
        <v>0</v>
      </c>
      <c r="H5" s="29">
        <f>SUMIF(Etappes!H$2:H$11,$A5,Etappes!$X$2:$X$11)</f>
        <v>0</v>
      </c>
      <c r="I5" s="29">
        <f>SUMIF(Etappes!I$2:I$11,$A5,Etappes!$X$2:$X$11)</f>
        <v>0</v>
      </c>
      <c r="J5" s="29">
        <f>SUMIF(Etappes!J$2:J$11,$A5,Etappes!$X$2:$X$11)</f>
        <v>0</v>
      </c>
      <c r="K5" s="29">
        <f>SUMIF(Etappes!K$2:K$11,$A5,Etappes!$X$2:$X$11)</f>
        <v>0</v>
      </c>
      <c r="L5" s="29">
        <f>SUMIF(Etappes!L$2:L$11,$A5,Etappes!$X$2:$X$11)</f>
        <v>0</v>
      </c>
      <c r="M5" s="29">
        <f>SUMIF(Etappes!M$2:M$11,$A5,Etappes!$X$2:$X$11)</f>
        <v>0</v>
      </c>
      <c r="N5" s="29">
        <f>SUMIF(Etappes!N$2:N$11,$A5,Etappes!$X$2:$X$11)</f>
        <v>0</v>
      </c>
      <c r="O5" s="29">
        <f>SUMIF(Etappes!O$2:O$11,$A5,Etappes!$X$2:$X$11)</f>
        <v>0</v>
      </c>
      <c r="P5" s="29">
        <f>SUMIF(Etappes!P$2:P$11,$A5,Etappes!$X$2:$X$11)</f>
        <v>0</v>
      </c>
      <c r="Q5" s="29">
        <f>SUMIF(Etappes!Q$2:Q$11,$A5,Etappes!$X$2:$X$11)</f>
        <v>0</v>
      </c>
      <c r="R5" s="29">
        <f>SUMIF(Etappes!R$2:R$11,$A5,Etappes!$X$2:$X$11)</f>
        <v>0</v>
      </c>
      <c r="S5" s="29">
        <f>SUMIF(Etappes!S$2:S$11,$A5,Etappes!$X$2:$X$11)</f>
        <v>0</v>
      </c>
      <c r="T5" s="29">
        <f>SUMIF(Etappes!T$2:T$11,$A5,Etappes!$X$2:$X$11)</f>
        <v>0</v>
      </c>
      <c r="U5" s="29">
        <f>SUMIF(Etappes!U$2:U$11,$A5,Etappes!$X$2:$X$11)</f>
        <v>0</v>
      </c>
      <c r="V5" s="29">
        <f>SUMIF(Etappes!V$2:V$11,$A5,Etappes!$X$2:$X$11)</f>
        <v>0</v>
      </c>
      <c r="W5" s="29">
        <f>SUMIF(Etappes!W$2:W$11,$A5,Etappes!$X$2:$X$11)</f>
        <v>0</v>
      </c>
      <c r="X5" s="29">
        <f t="shared" si="0"/>
        <v>0</v>
      </c>
    </row>
    <row r="6" spans="1:24" ht="12.75">
      <c r="A6" s="21" t="s">
        <v>353</v>
      </c>
      <c r="B6" s="29">
        <f>SUMIF(Etappes!B$2:B$11,$A6,Etappes!$X$2:$X$11)</f>
        <v>0</v>
      </c>
      <c r="C6" s="29">
        <f>SUMIF(Etappes!C$2:C$11,$A6,Etappes!$X$2:$X$11)</f>
        <v>0</v>
      </c>
      <c r="D6" s="29">
        <f>SUMIF(Etappes!D$2:D$11,$A6,Etappes!$X$2:$X$11)</f>
        <v>0</v>
      </c>
      <c r="E6" s="29">
        <f>SUMIF(Etappes!E$2:E$11,$A6,Etappes!$X$2:$X$11)</f>
        <v>0</v>
      </c>
      <c r="F6" s="29">
        <f>SUMIF(Etappes!F$2:F$11,$A6,Etappes!$X$2:$X$11)</f>
        <v>0</v>
      </c>
      <c r="G6" s="29">
        <f>SUMIF(Etappes!G$2:G$11,$A6,Etappes!$X$2:$X$11)</f>
        <v>0</v>
      </c>
      <c r="H6" s="29">
        <f>SUMIF(Etappes!H$2:H$11,$A6,Etappes!$X$2:$X$11)</f>
        <v>0</v>
      </c>
      <c r="I6" s="29">
        <f>SUMIF(Etappes!I$2:I$11,$A6,Etappes!$X$2:$X$11)</f>
        <v>0</v>
      </c>
      <c r="J6" s="29">
        <f>SUMIF(Etappes!J$2:J$11,$A6,Etappes!$X$2:$X$11)</f>
        <v>0</v>
      </c>
      <c r="K6" s="29">
        <f>SUMIF(Etappes!K$2:K$11,$A6,Etappes!$X$2:$X$11)</f>
        <v>0</v>
      </c>
      <c r="L6" s="29">
        <f>SUMIF(Etappes!L$2:L$11,$A6,Etappes!$X$2:$X$11)</f>
        <v>0</v>
      </c>
      <c r="M6" s="29">
        <f>SUMIF(Etappes!M$2:M$11,$A6,Etappes!$X$2:$X$11)</f>
        <v>0</v>
      </c>
      <c r="N6" s="29">
        <f>SUMIF(Etappes!N$2:N$11,$A6,Etappes!$X$2:$X$11)</f>
        <v>0</v>
      </c>
      <c r="O6" s="29">
        <f>SUMIF(Etappes!O$2:O$11,$A6,Etappes!$X$2:$X$11)</f>
        <v>0</v>
      </c>
      <c r="P6" s="29">
        <f>SUMIF(Etappes!P$2:P$11,$A6,Etappes!$X$2:$X$11)</f>
        <v>0</v>
      </c>
      <c r="Q6" s="29">
        <f>SUMIF(Etappes!Q$2:Q$11,$A6,Etappes!$X$2:$X$11)</f>
        <v>0</v>
      </c>
      <c r="R6" s="29">
        <f>SUMIF(Etappes!R$2:R$11,$A6,Etappes!$X$2:$X$11)</f>
        <v>0</v>
      </c>
      <c r="S6" s="29">
        <f>SUMIF(Etappes!S$2:S$11,$A6,Etappes!$X$2:$X$11)</f>
        <v>0</v>
      </c>
      <c r="T6" s="29">
        <f>SUMIF(Etappes!T$2:T$11,$A6,Etappes!$X$2:$X$11)</f>
        <v>0</v>
      </c>
      <c r="U6" s="29">
        <f>SUMIF(Etappes!U$2:U$11,$A6,Etappes!$X$2:$X$11)</f>
        <v>0</v>
      </c>
      <c r="V6" s="29">
        <f>SUMIF(Etappes!V$2:V$11,$A6,Etappes!$X$2:$X$11)</f>
        <v>0</v>
      </c>
      <c r="W6" s="29">
        <f>SUMIF(Etappes!W$2:W$11,$A6,Etappes!$X$2:$X$11)</f>
        <v>0</v>
      </c>
      <c r="X6" s="29">
        <f t="shared" si="0"/>
        <v>0</v>
      </c>
    </row>
    <row r="7" spans="1:24" ht="12.75">
      <c r="A7" s="28" t="s">
        <v>155</v>
      </c>
      <c r="B7" s="29">
        <f>SUMIF(Etappes!B$2:B$11,$A7,Etappes!$X$2:$X$11)</f>
        <v>0</v>
      </c>
      <c r="C7" s="29">
        <f>SUMIF(Etappes!C$2:C$11,$A7,Etappes!$X$2:$X$11)</f>
        <v>0</v>
      </c>
      <c r="D7" s="29">
        <f>SUMIF(Etappes!D$2:D$11,$A7,Etappes!$X$2:$X$11)</f>
        <v>0</v>
      </c>
      <c r="E7" s="29">
        <f>SUMIF(Etappes!E$2:E$11,$A7,Etappes!$X$2:$X$11)</f>
        <v>0</v>
      </c>
      <c r="F7" s="29">
        <f>SUMIF(Etappes!F$2:F$11,$A7,Etappes!$X$2:$X$11)</f>
        <v>0</v>
      </c>
      <c r="G7" s="29">
        <f>SUMIF(Etappes!G$2:G$11,$A7,Etappes!$X$2:$X$11)</f>
        <v>0</v>
      </c>
      <c r="H7" s="29">
        <f>SUMIF(Etappes!H$2:H$11,$A7,Etappes!$X$2:$X$11)</f>
        <v>0</v>
      </c>
      <c r="I7" s="29">
        <f>SUMIF(Etappes!I$2:I$11,$A7,Etappes!$X$2:$X$11)</f>
        <v>0</v>
      </c>
      <c r="J7" s="29">
        <f>SUMIF(Etappes!J$2:J$11,$A7,Etappes!$X$2:$X$11)</f>
        <v>0</v>
      </c>
      <c r="K7" s="29">
        <f>SUMIF(Etappes!K$2:K$11,$A7,Etappes!$X$2:$X$11)</f>
        <v>0</v>
      </c>
      <c r="L7" s="29">
        <f>SUMIF(Etappes!L$2:L$11,$A7,Etappes!$X$2:$X$11)</f>
        <v>0</v>
      </c>
      <c r="M7" s="29">
        <f>SUMIF(Etappes!M$2:M$11,$A7,Etappes!$X$2:$X$11)</f>
        <v>0</v>
      </c>
      <c r="N7" s="29">
        <f>SUMIF(Etappes!N$2:N$11,$A7,Etappes!$X$2:$X$11)</f>
        <v>0</v>
      </c>
      <c r="O7" s="29">
        <f>SUMIF(Etappes!O$2:O$11,$A7,Etappes!$X$2:$X$11)</f>
        <v>0</v>
      </c>
      <c r="P7" s="29">
        <f>SUMIF(Etappes!P$2:P$11,$A7,Etappes!$X$2:$X$11)</f>
        <v>0</v>
      </c>
      <c r="Q7" s="29">
        <f>SUMIF(Etappes!Q$2:Q$11,$A7,Etappes!$X$2:$X$11)</f>
        <v>0</v>
      </c>
      <c r="R7" s="29">
        <f>SUMIF(Etappes!R$2:R$11,$A7,Etappes!$X$2:$X$11)</f>
        <v>0</v>
      </c>
      <c r="S7" s="29">
        <f>SUMIF(Etappes!S$2:S$11,$A7,Etappes!$X$2:$X$11)</f>
        <v>0</v>
      </c>
      <c r="T7" s="29">
        <f>SUMIF(Etappes!T$2:T$11,$A7,Etappes!$X$2:$X$11)</f>
        <v>0</v>
      </c>
      <c r="U7" s="29">
        <f>SUMIF(Etappes!U$2:U$11,$A7,Etappes!$X$2:$X$11)</f>
        <v>0</v>
      </c>
      <c r="V7" s="29">
        <f>SUMIF(Etappes!V$2:V$11,$A7,Etappes!$X$2:$X$11)</f>
        <v>0</v>
      </c>
      <c r="W7" s="29">
        <f>SUMIF(Etappes!W$2:W$11,$A7,Etappes!$X$2:$X$11)</f>
        <v>0</v>
      </c>
      <c r="X7" s="29">
        <f t="shared" si="0"/>
        <v>0</v>
      </c>
    </row>
    <row r="8" spans="1:24" ht="12.75">
      <c r="A8" s="28" t="s">
        <v>95</v>
      </c>
      <c r="B8" s="29">
        <f>SUMIF(Etappes!B$2:B$11,$A8,Etappes!$X$2:$X$11)</f>
        <v>0</v>
      </c>
      <c r="C8" s="29">
        <f>SUMIF(Etappes!C$2:C$11,$A8,Etappes!$X$2:$X$11)</f>
        <v>0</v>
      </c>
      <c r="D8" s="29">
        <f>SUMIF(Etappes!D$2:D$11,$A8,Etappes!$X$2:$X$11)</f>
        <v>0</v>
      </c>
      <c r="E8" s="29">
        <f>SUMIF(Etappes!E$2:E$11,$A8,Etappes!$X$2:$X$11)</f>
        <v>0</v>
      </c>
      <c r="F8" s="29">
        <f>SUMIF(Etappes!F$2:F$11,$A8,Etappes!$X$2:$X$11)</f>
        <v>0</v>
      </c>
      <c r="G8" s="29">
        <f>SUMIF(Etappes!G$2:G$11,$A8,Etappes!$X$2:$X$11)</f>
        <v>0</v>
      </c>
      <c r="H8" s="29">
        <f>SUMIF(Etappes!H$2:H$11,$A8,Etappes!$X$2:$X$11)</f>
        <v>0</v>
      </c>
      <c r="I8" s="29">
        <f>SUMIF(Etappes!I$2:I$11,$A8,Etappes!$X$2:$X$11)</f>
        <v>0</v>
      </c>
      <c r="J8" s="29">
        <f>SUMIF(Etappes!J$2:J$11,$A8,Etappes!$X$2:$X$11)</f>
        <v>0</v>
      </c>
      <c r="K8" s="29">
        <f>SUMIF(Etappes!K$2:K$11,$A8,Etappes!$X$2:$X$11)</f>
        <v>0</v>
      </c>
      <c r="L8" s="29">
        <f>SUMIF(Etappes!L$2:L$11,$A8,Etappes!$X$2:$X$11)</f>
        <v>0</v>
      </c>
      <c r="M8" s="29">
        <f>SUMIF(Etappes!M$2:M$11,$A8,Etappes!$X$2:$X$11)</f>
        <v>0</v>
      </c>
      <c r="N8" s="29">
        <f>SUMIF(Etappes!N$2:N$11,$A8,Etappes!$X$2:$X$11)</f>
        <v>0</v>
      </c>
      <c r="O8" s="29">
        <f>SUMIF(Etappes!O$2:O$11,$A8,Etappes!$X$2:$X$11)</f>
        <v>0</v>
      </c>
      <c r="P8" s="29">
        <f>SUMIF(Etappes!P$2:P$11,$A8,Etappes!$X$2:$X$11)</f>
        <v>0</v>
      </c>
      <c r="Q8" s="29">
        <f>SUMIF(Etappes!Q$2:Q$11,$A8,Etappes!$X$2:$X$11)</f>
        <v>0</v>
      </c>
      <c r="R8" s="29">
        <f>SUMIF(Etappes!R$2:R$11,$A8,Etappes!$X$2:$X$11)</f>
        <v>0</v>
      </c>
      <c r="S8" s="29">
        <f>SUMIF(Etappes!S$2:S$11,$A8,Etappes!$X$2:$X$11)</f>
        <v>0</v>
      </c>
      <c r="T8" s="29">
        <f>SUMIF(Etappes!T$2:T$11,$A8,Etappes!$X$2:$X$11)</f>
        <v>0</v>
      </c>
      <c r="U8" s="29">
        <f>SUMIF(Etappes!U$2:U$11,$A8,Etappes!$X$2:$X$11)</f>
        <v>0</v>
      </c>
      <c r="V8" s="29">
        <f>SUMIF(Etappes!V$2:V$11,$A8,Etappes!$X$2:$X$11)</f>
        <v>0</v>
      </c>
      <c r="W8" s="29">
        <f>SUMIF(Etappes!W$2:W$11,$A8,Etappes!$X$2:$X$11)</f>
        <v>0</v>
      </c>
      <c r="X8" s="29">
        <f t="shared" si="0"/>
        <v>0</v>
      </c>
    </row>
    <row r="9" spans="1:24" ht="12.75">
      <c r="A9" s="28" t="s">
        <v>35</v>
      </c>
      <c r="B9" s="29">
        <f>SUMIF(Etappes!B$2:B$11,$A9,Etappes!$X$2:$X$11)</f>
        <v>0</v>
      </c>
      <c r="C9" s="29">
        <f>SUMIF(Etappes!C$2:C$11,$A9,Etappes!$X$2:$X$11)</f>
        <v>0</v>
      </c>
      <c r="D9" s="29">
        <f>SUMIF(Etappes!D$2:D$11,$A9,Etappes!$X$2:$X$11)</f>
        <v>0</v>
      </c>
      <c r="E9" s="29">
        <f>SUMIF(Etappes!E$2:E$11,$A9,Etappes!$X$2:$X$11)</f>
        <v>0</v>
      </c>
      <c r="F9" s="29">
        <f>SUMIF(Etappes!F$2:F$11,$A9,Etappes!$X$2:$X$11)</f>
        <v>0</v>
      </c>
      <c r="G9" s="29">
        <f>SUMIF(Etappes!G$2:G$11,$A9,Etappes!$X$2:$X$11)</f>
        <v>0</v>
      </c>
      <c r="H9" s="29">
        <f>SUMIF(Etappes!H$2:H$11,$A9,Etappes!$X$2:$X$11)</f>
        <v>0</v>
      </c>
      <c r="I9" s="29">
        <f>SUMIF(Etappes!I$2:I$11,$A9,Etappes!$X$2:$X$11)</f>
        <v>0</v>
      </c>
      <c r="J9" s="29">
        <f>SUMIF(Etappes!J$2:J$11,$A9,Etappes!$X$2:$X$11)</f>
        <v>0</v>
      </c>
      <c r="K9" s="29">
        <f>SUMIF(Etappes!K$2:K$11,$A9,Etappes!$X$2:$X$11)</f>
        <v>0</v>
      </c>
      <c r="L9" s="29">
        <f>SUMIF(Etappes!L$2:L$11,$A9,Etappes!$X$2:$X$11)</f>
        <v>0</v>
      </c>
      <c r="M9" s="29">
        <f>SUMIF(Etappes!M$2:M$11,$A9,Etappes!$X$2:$X$11)</f>
        <v>0</v>
      </c>
      <c r="N9" s="29">
        <f>SUMIF(Etappes!N$2:N$11,$A9,Etappes!$X$2:$X$11)</f>
        <v>0</v>
      </c>
      <c r="O9" s="29">
        <f>SUMIF(Etappes!O$2:O$11,$A9,Etappes!$X$2:$X$11)</f>
        <v>0</v>
      </c>
      <c r="P9" s="29">
        <f>SUMIF(Etappes!P$2:P$11,$A9,Etappes!$X$2:$X$11)</f>
        <v>0</v>
      </c>
      <c r="Q9" s="29">
        <f>SUMIF(Etappes!Q$2:Q$11,$A9,Etappes!$X$2:$X$11)</f>
        <v>0</v>
      </c>
      <c r="R9" s="29">
        <f>SUMIF(Etappes!R$2:R$11,$A9,Etappes!$X$2:$X$11)</f>
        <v>0</v>
      </c>
      <c r="S9" s="29">
        <f>SUMIF(Etappes!S$2:S$11,$A9,Etappes!$X$2:$X$11)</f>
        <v>0</v>
      </c>
      <c r="T9" s="29">
        <f>SUMIF(Etappes!T$2:T$11,$A9,Etappes!$X$2:$X$11)</f>
        <v>0</v>
      </c>
      <c r="U9" s="29">
        <f>SUMIF(Etappes!U$2:U$11,$A9,Etappes!$X$2:$X$11)</f>
        <v>0</v>
      </c>
      <c r="V9" s="29">
        <f>SUMIF(Etappes!V$2:V$11,$A9,Etappes!$X$2:$X$11)</f>
        <v>0</v>
      </c>
      <c r="W9" s="29">
        <f>SUMIF(Etappes!W$2:W$11,$A9,Etappes!$X$2:$X$11)</f>
        <v>0</v>
      </c>
      <c r="X9" s="29">
        <f t="shared" si="0"/>
        <v>0</v>
      </c>
    </row>
    <row r="10" spans="1:24" ht="12.75">
      <c r="A10" s="28" t="s">
        <v>58</v>
      </c>
      <c r="B10" s="29">
        <f>SUMIF(Etappes!B$2:B$11,$A10,Etappes!$X$2:$X$11)</f>
        <v>0</v>
      </c>
      <c r="C10" s="29">
        <f>SUMIF(Etappes!C$2:C$11,$A10,Etappes!$X$2:$X$11)</f>
        <v>0</v>
      </c>
      <c r="D10" s="29">
        <f>SUMIF(Etappes!D$2:D$11,$A10,Etappes!$X$2:$X$11)</f>
        <v>0</v>
      </c>
      <c r="E10" s="29">
        <f>SUMIF(Etappes!E$2:E$11,$A10,Etappes!$X$2:$X$11)</f>
        <v>0</v>
      </c>
      <c r="F10" s="29">
        <f>SUMIF(Etappes!F$2:F$11,$A10,Etappes!$X$2:$X$11)</f>
        <v>0</v>
      </c>
      <c r="G10" s="29">
        <f>SUMIF(Etappes!G$2:G$11,$A10,Etappes!$X$2:$X$11)</f>
        <v>0</v>
      </c>
      <c r="H10" s="29">
        <f>SUMIF(Etappes!H$2:H$11,$A10,Etappes!$X$2:$X$11)</f>
        <v>0</v>
      </c>
      <c r="I10" s="29">
        <f>SUMIF(Etappes!I$2:I$11,$A10,Etappes!$X$2:$X$11)</f>
        <v>0</v>
      </c>
      <c r="J10" s="29">
        <f>SUMIF(Etappes!J$2:J$11,$A10,Etappes!$X$2:$X$11)</f>
        <v>0</v>
      </c>
      <c r="K10" s="29">
        <f>SUMIF(Etappes!K$2:K$11,$A10,Etappes!$X$2:$X$11)</f>
        <v>0</v>
      </c>
      <c r="L10" s="29">
        <f>SUMIF(Etappes!L$2:L$11,$A10,Etappes!$X$2:$X$11)</f>
        <v>0</v>
      </c>
      <c r="M10" s="29">
        <f>SUMIF(Etappes!M$2:M$11,$A10,Etappes!$X$2:$X$11)</f>
        <v>0</v>
      </c>
      <c r="N10" s="29">
        <f>SUMIF(Etappes!N$2:N$11,$A10,Etappes!$X$2:$X$11)</f>
        <v>0</v>
      </c>
      <c r="O10" s="29">
        <f>SUMIF(Etappes!O$2:O$11,$A10,Etappes!$X$2:$X$11)</f>
        <v>0</v>
      </c>
      <c r="P10" s="29">
        <f>SUMIF(Etappes!P$2:P$11,$A10,Etappes!$X$2:$X$11)</f>
        <v>0</v>
      </c>
      <c r="Q10" s="29">
        <f>SUMIF(Etappes!Q$2:Q$11,$A10,Etappes!$X$2:$X$11)</f>
        <v>0</v>
      </c>
      <c r="R10" s="29">
        <f>SUMIF(Etappes!R$2:R$11,$A10,Etappes!$X$2:$X$11)</f>
        <v>0</v>
      </c>
      <c r="S10" s="29">
        <f>SUMIF(Etappes!S$2:S$11,$A10,Etappes!$X$2:$X$11)</f>
        <v>0</v>
      </c>
      <c r="T10" s="29">
        <f>SUMIF(Etappes!T$2:T$11,$A10,Etappes!$X$2:$X$11)</f>
        <v>0</v>
      </c>
      <c r="U10" s="29">
        <f>SUMIF(Etappes!U$2:U$11,$A10,Etappes!$X$2:$X$11)</f>
        <v>0</v>
      </c>
      <c r="V10" s="29">
        <f>SUMIF(Etappes!V$2:V$11,$A10,Etappes!$X$2:$X$11)</f>
        <v>0</v>
      </c>
      <c r="W10" s="29">
        <f>SUMIF(Etappes!W$2:W$11,$A10,Etappes!$X$2:$X$11)</f>
        <v>0</v>
      </c>
      <c r="X10" s="29">
        <f t="shared" si="0"/>
        <v>0</v>
      </c>
    </row>
    <row r="11" spans="1:24" ht="12.75">
      <c r="A11" s="28" t="s">
        <v>132</v>
      </c>
      <c r="B11" s="29">
        <f>SUMIF(Etappes!B$2:B$11,$A11,Etappes!$X$2:$X$11)</f>
        <v>0</v>
      </c>
      <c r="C11" s="29">
        <f>SUMIF(Etappes!C$2:C$11,$A11,Etappes!$X$2:$X$11)</f>
        <v>0</v>
      </c>
      <c r="D11" s="29">
        <f>SUMIF(Etappes!D$2:D$11,$A11,Etappes!$X$2:$X$11)</f>
        <v>0</v>
      </c>
      <c r="E11" s="29">
        <f>SUMIF(Etappes!E$2:E$11,$A11,Etappes!$X$2:$X$11)</f>
        <v>0</v>
      </c>
      <c r="F11" s="29">
        <f>SUMIF(Etappes!F$2:F$11,$A11,Etappes!$X$2:$X$11)</f>
        <v>0</v>
      </c>
      <c r="G11" s="29">
        <f>SUMIF(Etappes!G$2:G$11,$A11,Etappes!$X$2:$X$11)</f>
        <v>0</v>
      </c>
      <c r="H11" s="29">
        <f>SUMIF(Etappes!H$2:H$11,$A11,Etappes!$X$2:$X$11)</f>
        <v>0</v>
      </c>
      <c r="I11" s="29">
        <f>SUMIF(Etappes!I$2:I$11,$A11,Etappes!$X$2:$X$11)</f>
        <v>0</v>
      </c>
      <c r="J11" s="29">
        <f>SUMIF(Etappes!J$2:J$11,$A11,Etappes!$X$2:$X$11)</f>
        <v>0</v>
      </c>
      <c r="K11" s="29">
        <f>SUMIF(Etappes!K$2:K$11,$A11,Etappes!$X$2:$X$11)</f>
        <v>0</v>
      </c>
      <c r="L11" s="29">
        <f>SUMIF(Etappes!L$2:L$11,$A11,Etappes!$X$2:$X$11)</f>
        <v>0</v>
      </c>
      <c r="M11" s="29">
        <f>SUMIF(Etappes!M$2:M$11,$A11,Etappes!$X$2:$X$11)</f>
        <v>0</v>
      </c>
      <c r="N11" s="29">
        <f>SUMIF(Etappes!N$2:N$11,$A11,Etappes!$X$2:$X$11)</f>
        <v>0</v>
      </c>
      <c r="O11" s="29">
        <f>SUMIF(Etappes!O$2:O$11,$A11,Etappes!$X$2:$X$11)</f>
        <v>0</v>
      </c>
      <c r="P11" s="29">
        <f>SUMIF(Etappes!P$2:P$11,$A11,Etappes!$X$2:$X$11)</f>
        <v>0</v>
      </c>
      <c r="Q11" s="29">
        <f>SUMIF(Etappes!Q$2:Q$11,$A11,Etappes!$X$2:$X$11)</f>
        <v>0</v>
      </c>
      <c r="R11" s="29">
        <f>SUMIF(Etappes!R$2:R$11,$A11,Etappes!$X$2:$X$11)</f>
        <v>0</v>
      </c>
      <c r="S11" s="29">
        <f>SUMIF(Etappes!S$2:S$11,$A11,Etappes!$X$2:$X$11)</f>
        <v>0</v>
      </c>
      <c r="T11" s="29">
        <f>SUMIF(Etappes!T$2:T$11,$A11,Etappes!$X$2:$X$11)</f>
        <v>0</v>
      </c>
      <c r="U11" s="29">
        <f>SUMIF(Etappes!U$2:U$11,$A11,Etappes!$X$2:$X$11)</f>
        <v>0</v>
      </c>
      <c r="V11" s="29">
        <f>SUMIF(Etappes!V$2:V$11,$A11,Etappes!$X$2:$X$11)</f>
        <v>0</v>
      </c>
      <c r="W11" s="29">
        <f>SUMIF(Etappes!W$2:W$11,$A11,Etappes!$X$2:$X$11)</f>
        <v>0</v>
      </c>
      <c r="X11" s="29">
        <f t="shared" si="0"/>
        <v>0</v>
      </c>
    </row>
    <row r="12" spans="1:24" ht="12.75">
      <c r="A12" s="28" t="s">
        <v>124</v>
      </c>
      <c r="B12" s="29">
        <f>SUMIF(Etappes!B$2:B$11,$A12,Etappes!$X$2:$X$11)</f>
        <v>0</v>
      </c>
      <c r="C12" s="29">
        <f>SUMIF(Etappes!C$2:C$11,$A12,Etappes!$X$2:$X$11)</f>
        <v>0</v>
      </c>
      <c r="D12" s="29">
        <f>SUMIF(Etappes!D$2:D$11,$A12,Etappes!$X$2:$X$11)</f>
        <v>0</v>
      </c>
      <c r="E12" s="29">
        <f>SUMIF(Etappes!E$2:E$11,$A12,Etappes!$X$2:$X$11)</f>
        <v>0</v>
      </c>
      <c r="F12" s="29">
        <f>SUMIF(Etappes!F$2:F$11,$A12,Etappes!$X$2:$X$11)</f>
        <v>0</v>
      </c>
      <c r="G12" s="29">
        <f>SUMIF(Etappes!G$2:G$11,$A12,Etappes!$X$2:$X$11)</f>
        <v>0</v>
      </c>
      <c r="H12" s="29">
        <f>SUMIF(Etappes!H$2:H$11,$A12,Etappes!$X$2:$X$11)</f>
        <v>0</v>
      </c>
      <c r="I12" s="29">
        <f>SUMIF(Etappes!I$2:I$11,$A12,Etappes!$X$2:$X$11)</f>
        <v>0</v>
      </c>
      <c r="J12" s="29">
        <f>SUMIF(Etappes!J$2:J$11,$A12,Etappes!$X$2:$X$11)</f>
        <v>0</v>
      </c>
      <c r="K12" s="29">
        <f>SUMIF(Etappes!K$2:K$11,$A12,Etappes!$X$2:$X$11)</f>
        <v>0</v>
      </c>
      <c r="L12" s="29">
        <f>SUMIF(Etappes!L$2:L$11,$A12,Etappes!$X$2:$X$11)</f>
        <v>0</v>
      </c>
      <c r="M12" s="29">
        <f>SUMIF(Etappes!M$2:M$11,$A12,Etappes!$X$2:$X$11)</f>
        <v>0</v>
      </c>
      <c r="N12" s="29">
        <f>SUMIF(Etappes!N$2:N$11,$A12,Etappes!$X$2:$X$11)</f>
        <v>0</v>
      </c>
      <c r="O12" s="29">
        <f>SUMIF(Etappes!O$2:O$11,$A12,Etappes!$X$2:$X$11)</f>
        <v>0</v>
      </c>
      <c r="P12" s="29">
        <f>SUMIF(Etappes!P$2:P$11,$A12,Etappes!$X$2:$X$11)</f>
        <v>0</v>
      </c>
      <c r="Q12" s="29">
        <f>SUMIF(Etappes!Q$2:Q$11,$A12,Etappes!$X$2:$X$11)</f>
        <v>0</v>
      </c>
      <c r="R12" s="29">
        <f>SUMIF(Etappes!R$2:R$11,$A12,Etappes!$X$2:$X$11)</f>
        <v>0</v>
      </c>
      <c r="S12" s="29">
        <f>SUMIF(Etappes!S$2:S$11,$A12,Etappes!$X$2:$X$11)</f>
        <v>0</v>
      </c>
      <c r="T12" s="29">
        <f>SUMIF(Etappes!T$2:T$11,$A12,Etappes!$X$2:$X$11)</f>
        <v>0</v>
      </c>
      <c r="U12" s="29">
        <f>SUMIF(Etappes!U$2:U$11,$A12,Etappes!$X$2:$X$11)</f>
        <v>0</v>
      </c>
      <c r="V12" s="29">
        <f>SUMIF(Etappes!V$2:V$11,$A12,Etappes!$X$2:$X$11)</f>
        <v>0</v>
      </c>
      <c r="W12" s="29">
        <f>SUMIF(Etappes!W$2:W$11,$A12,Etappes!$X$2:$X$11)</f>
        <v>0</v>
      </c>
      <c r="X12" s="29">
        <f t="shared" si="0"/>
        <v>0</v>
      </c>
    </row>
    <row r="13" spans="1:24" ht="12.75">
      <c r="A13" s="28" t="s">
        <v>36</v>
      </c>
      <c r="B13" s="29">
        <f>SUMIF(Etappes!B$2:B$11,$A13,Etappes!$X$2:$X$11)</f>
        <v>0</v>
      </c>
      <c r="C13" s="29">
        <f>SUMIF(Etappes!C$2:C$11,$A13,Etappes!$X$2:$X$11)</f>
        <v>3</v>
      </c>
      <c r="D13" s="29">
        <f>SUMIF(Etappes!D$2:D$11,$A13,Etappes!$X$2:$X$11)</f>
        <v>4</v>
      </c>
      <c r="E13" s="29">
        <f>SUMIF(Etappes!E$2:E$11,$A13,Etappes!$X$2:$X$11)</f>
        <v>0</v>
      </c>
      <c r="F13" s="29">
        <f>SUMIF(Etappes!F$2:F$11,$A13,Etappes!$X$2:$X$11)</f>
        <v>0</v>
      </c>
      <c r="G13" s="29">
        <f>SUMIF(Etappes!G$2:G$11,$A13,Etappes!$X$2:$X$11)</f>
        <v>0</v>
      </c>
      <c r="H13" s="29">
        <f>SUMIF(Etappes!H$2:H$11,$A13,Etappes!$X$2:$X$11)</f>
        <v>0</v>
      </c>
      <c r="I13" s="29">
        <f>SUMIF(Etappes!I$2:I$11,$A13,Etappes!$X$2:$X$11)</f>
        <v>0</v>
      </c>
      <c r="J13" s="29">
        <f>SUMIF(Etappes!J$2:J$11,$A13,Etappes!$X$2:$X$11)</f>
        <v>0</v>
      </c>
      <c r="K13" s="29">
        <f>SUMIF(Etappes!K$2:K$11,$A13,Etappes!$X$2:$X$11)</f>
        <v>0</v>
      </c>
      <c r="L13" s="29">
        <f>SUMIF(Etappes!L$2:L$11,$A13,Etappes!$X$2:$X$11)</f>
        <v>0</v>
      </c>
      <c r="M13" s="29">
        <f>SUMIF(Etappes!M$2:M$11,$A13,Etappes!$X$2:$X$11)</f>
        <v>0</v>
      </c>
      <c r="N13" s="29">
        <f>SUMIF(Etappes!N$2:N$11,$A13,Etappes!$X$2:$X$11)</f>
        <v>0</v>
      </c>
      <c r="O13" s="29">
        <f>SUMIF(Etappes!O$2:O$11,$A13,Etappes!$X$2:$X$11)</f>
        <v>0</v>
      </c>
      <c r="P13" s="29">
        <f>SUMIF(Etappes!P$2:P$11,$A13,Etappes!$X$2:$X$11)</f>
        <v>0</v>
      </c>
      <c r="Q13" s="29">
        <f>SUMIF(Etappes!Q$2:Q$11,$A13,Etappes!$X$2:$X$11)</f>
        <v>0</v>
      </c>
      <c r="R13" s="29">
        <f>SUMIF(Etappes!R$2:R$11,$A13,Etappes!$X$2:$X$11)</f>
        <v>0</v>
      </c>
      <c r="S13" s="29">
        <f>SUMIF(Etappes!S$2:S$11,$A13,Etappes!$X$2:$X$11)</f>
        <v>0</v>
      </c>
      <c r="T13" s="29">
        <f>SUMIF(Etappes!T$2:T$11,$A13,Etappes!$X$2:$X$11)</f>
        <v>0</v>
      </c>
      <c r="U13" s="29">
        <f>SUMIF(Etappes!U$2:U$11,$A13,Etappes!$X$2:$X$11)</f>
        <v>0</v>
      </c>
      <c r="V13" s="29">
        <f>SUMIF(Etappes!V$2:V$11,$A13,Etappes!$X$2:$X$11)</f>
        <v>0</v>
      </c>
      <c r="W13" s="29">
        <f>SUMIF(Etappes!W$2:W$11,$A13,Etappes!$X$2:$X$11)</f>
        <v>0</v>
      </c>
      <c r="X13" s="29">
        <f t="shared" si="0"/>
        <v>7</v>
      </c>
    </row>
    <row r="14" spans="1:24" ht="12.75">
      <c r="A14" s="28" t="s">
        <v>71</v>
      </c>
      <c r="B14" s="29">
        <f>SUMIF(Etappes!B$2:B$11,$A14,Etappes!$X$2:$X$11)</f>
        <v>0</v>
      </c>
      <c r="C14" s="29">
        <f>SUMIF(Etappes!C$2:C$11,$A14,Etappes!$X$2:$X$11)</f>
        <v>0</v>
      </c>
      <c r="D14" s="29">
        <f>SUMIF(Etappes!D$2:D$11,$A14,Etappes!$X$2:$X$11)</f>
        <v>0</v>
      </c>
      <c r="E14" s="29">
        <f>SUMIF(Etappes!E$2:E$11,$A14,Etappes!$X$2:$X$11)</f>
        <v>0</v>
      </c>
      <c r="F14" s="29">
        <f>SUMIF(Etappes!F$2:F$11,$A14,Etappes!$X$2:$X$11)</f>
        <v>0</v>
      </c>
      <c r="G14" s="29">
        <f>SUMIF(Etappes!G$2:G$11,$A14,Etappes!$X$2:$X$11)</f>
        <v>0</v>
      </c>
      <c r="H14" s="29">
        <f>SUMIF(Etappes!H$2:H$11,$A14,Etappes!$X$2:$X$11)</f>
        <v>0</v>
      </c>
      <c r="I14" s="29">
        <f>SUMIF(Etappes!I$2:I$11,$A14,Etappes!$X$2:$X$11)</f>
        <v>0</v>
      </c>
      <c r="J14" s="29">
        <f>SUMIF(Etappes!J$2:J$11,$A14,Etappes!$X$2:$X$11)</f>
        <v>0</v>
      </c>
      <c r="K14" s="29">
        <f>SUMIF(Etappes!K$2:K$11,$A14,Etappes!$X$2:$X$11)</f>
        <v>0</v>
      </c>
      <c r="L14" s="29">
        <f>SUMIF(Etappes!L$2:L$11,$A14,Etappes!$X$2:$X$11)</f>
        <v>0</v>
      </c>
      <c r="M14" s="29">
        <f>SUMIF(Etappes!M$2:M$11,$A14,Etappes!$X$2:$X$11)</f>
        <v>0</v>
      </c>
      <c r="N14" s="29">
        <f>SUMIF(Etappes!N$2:N$11,$A14,Etappes!$X$2:$X$11)</f>
        <v>0</v>
      </c>
      <c r="O14" s="29">
        <f>SUMIF(Etappes!O$2:O$11,$A14,Etappes!$X$2:$X$11)</f>
        <v>0</v>
      </c>
      <c r="P14" s="29">
        <f>SUMIF(Etappes!P$2:P$11,$A14,Etappes!$X$2:$X$11)</f>
        <v>0</v>
      </c>
      <c r="Q14" s="29">
        <f>SUMIF(Etappes!Q$2:Q$11,$A14,Etappes!$X$2:$X$11)</f>
        <v>0</v>
      </c>
      <c r="R14" s="29">
        <f>SUMIF(Etappes!R$2:R$11,$A14,Etappes!$X$2:$X$11)</f>
        <v>0</v>
      </c>
      <c r="S14" s="29">
        <f>SUMIF(Etappes!S$2:S$11,$A14,Etappes!$X$2:$X$11)</f>
        <v>0</v>
      </c>
      <c r="T14" s="29">
        <f>SUMIF(Etappes!T$2:T$11,$A14,Etappes!$X$2:$X$11)</f>
        <v>0</v>
      </c>
      <c r="U14" s="29">
        <f>SUMIF(Etappes!U$2:U$11,$A14,Etappes!$X$2:$X$11)</f>
        <v>0</v>
      </c>
      <c r="V14" s="29">
        <f>SUMIF(Etappes!V$2:V$11,$A14,Etappes!$X$2:$X$11)</f>
        <v>0</v>
      </c>
      <c r="W14" s="29">
        <f>SUMIF(Etappes!W$2:W$11,$A14,Etappes!$X$2:$X$11)</f>
        <v>0</v>
      </c>
      <c r="X14" s="29">
        <f t="shared" si="0"/>
        <v>0</v>
      </c>
    </row>
    <row r="15" spans="1:24" ht="12.75">
      <c r="A15" s="28" t="s">
        <v>133</v>
      </c>
      <c r="B15" s="29">
        <f>SUMIF(Etappes!B$2:B$11,$A15,Etappes!$X$2:$X$11)</f>
        <v>0</v>
      </c>
      <c r="C15" s="29">
        <f>SUMIF(Etappes!C$2:C$11,$A15,Etappes!$X$2:$X$11)</f>
        <v>0</v>
      </c>
      <c r="D15" s="29">
        <f>SUMIF(Etappes!D$2:D$11,$A15,Etappes!$X$2:$X$11)</f>
        <v>0</v>
      </c>
      <c r="E15" s="29">
        <f>SUMIF(Etappes!E$2:E$11,$A15,Etappes!$X$2:$X$11)</f>
        <v>0</v>
      </c>
      <c r="F15" s="29">
        <f>SUMIF(Etappes!F$2:F$11,$A15,Etappes!$X$2:$X$11)</f>
        <v>0</v>
      </c>
      <c r="G15" s="29">
        <f>SUMIF(Etappes!G$2:G$11,$A15,Etappes!$X$2:$X$11)</f>
        <v>0</v>
      </c>
      <c r="H15" s="29">
        <f>SUMIF(Etappes!H$2:H$11,$A15,Etappes!$X$2:$X$11)</f>
        <v>0</v>
      </c>
      <c r="I15" s="29">
        <f>SUMIF(Etappes!I$2:I$11,$A15,Etappes!$X$2:$X$11)</f>
        <v>0</v>
      </c>
      <c r="J15" s="29">
        <f>SUMIF(Etappes!J$2:J$11,$A15,Etappes!$X$2:$X$11)</f>
        <v>0</v>
      </c>
      <c r="K15" s="29">
        <f>SUMIF(Etappes!K$2:K$11,$A15,Etappes!$X$2:$X$11)</f>
        <v>0</v>
      </c>
      <c r="L15" s="29">
        <f>SUMIF(Etappes!L$2:L$11,$A15,Etappes!$X$2:$X$11)</f>
        <v>0</v>
      </c>
      <c r="M15" s="29">
        <f>SUMIF(Etappes!M$2:M$11,$A15,Etappes!$X$2:$X$11)</f>
        <v>0</v>
      </c>
      <c r="N15" s="29">
        <f>SUMIF(Etappes!N$2:N$11,$A15,Etappes!$X$2:$X$11)</f>
        <v>0</v>
      </c>
      <c r="O15" s="29">
        <f>SUMIF(Etappes!O$2:O$11,$A15,Etappes!$X$2:$X$11)</f>
        <v>0</v>
      </c>
      <c r="P15" s="29">
        <f>SUMIF(Etappes!P$2:P$11,$A15,Etappes!$X$2:$X$11)</f>
        <v>0</v>
      </c>
      <c r="Q15" s="29">
        <f>SUMIF(Etappes!Q$2:Q$11,$A15,Etappes!$X$2:$X$11)</f>
        <v>0</v>
      </c>
      <c r="R15" s="29">
        <f>SUMIF(Etappes!R$2:R$11,$A15,Etappes!$X$2:$X$11)</f>
        <v>0</v>
      </c>
      <c r="S15" s="29">
        <f>SUMIF(Etappes!S$2:S$11,$A15,Etappes!$X$2:$X$11)</f>
        <v>0</v>
      </c>
      <c r="T15" s="29">
        <f>SUMIF(Etappes!T$2:T$11,$A15,Etappes!$X$2:$X$11)</f>
        <v>0</v>
      </c>
      <c r="U15" s="29">
        <f>SUMIF(Etappes!U$2:U$11,$A15,Etappes!$X$2:$X$11)</f>
        <v>0</v>
      </c>
      <c r="V15" s="29">
        <f>SUMIF(Etappes!V$2:V$11,$A15,Etappes!$X$2:$X$11)</f>
        <v>0</v>
      </c>
      <c r="W15" s="29">
        <f>SUMIF(Etappes!W$2:W$11,$A15,Etappes!$X$2:$X$11)</f>
        <v>0</v>
      </c>
      <c r="X15" s="29">
        <f t="shared" si="0"/>
        <v>0</v>
      </c>
    </row>
    <row r="16" spans="1:24" ht="12.75">
      <c r="A16" s="28" t="s">
        <v>72</v>
      </c>
      <c r="B16" s="29">
        <f>SUMIF(Etappes!B$2:B$11,$A16,Etappes!$X$2:$X$11)</f>
        <v>0</v>
      </c>
      <c r="C16" s="29">
        <f>SUMIF(Etappes!C$2:C$11,$A16,Etappes!$X$2:$X$11)</f>
        <v>8</v>
      </c>
      <c r="D16" s="29">
        <f>SUMIF(Etappes!D$2:D$11,$A16,Etappes!$X$2:$X$11)</f>
        <v>8</v>
      </c>
      <c r="E16" s="29">
        <f>SUMIF(Etappes!E$2:E$11,$A16,Etappes!$X$2:$X$11)</f>
        <v>0</v>
      </c>
      <c r="F16" s="29">
        <f>SUMIF(Etappes!F$2:F$11,$A16,Etappes!$X$2:$X$11)</f>
        <v>0</v>
      </c>
      <c r="G16" s="29">
        <f>SUMIF(Etappes!G$2:G$11,$A16,Etappes!$X$2:$X$11)</f>
        <v>0</v>
      </c>
      <c r="H16" s="29">
        <f>SUMIF(Etappes!H$2:H$11,$A16,Etappes!$X$2:$X$11)</f>
        <v>0</v>
      </c>
      <c r="I16" s="29">
        <f>SUMIF(Etappes!I$2:I$11,$A16,Etappes!$X$2:$X$11)</f>
        <v>0</v>
      </c>
      <c r="J16" s="29">
        <f>SUMIF(Etappes!J$2:J$11,$A16,Etappes!$X$2:$X$11)</f>
        <v>0</v>
      </c>
      <c r="K16" s="29">
        <f>SUMIF(Etappes!K$2:K$11,$A16,Etappes!$X$2:$X$11)</f>
        <v>0</v>
      </c>
      <c r="L16" s="29">
        <f>SUMIF(Etappes!L$2:L$11,$A16,Etappes!$X$2:$X$11)</f>
        <v>0</v>
      </c>
      <c r="M16" s="29">
        <f>SUMIF(Etappes!M$2:M$11,$A16,Etappes!$X$2:$X$11)</f>
        <v>0</v>
      </c>
      <c r="N16" s="29">
        <f>SUMIF(Etappes!N$2:N$11,$A16,Etappes!$X$2:$X$11)</f>
        <v>0</v>
      </c>
      <c r="O16" s="29">
        <f>SUMIF(Etappes!O$2:O$11,$A16,Etappes!$X$2:$X$11)</f>
        <v>0</v>
      </c>
      <c r="P16" s="29">
        <f>SUMIF(Etappes!P$2:P$11,$A16,Etappes!$X$2:$X$11)</f>
        <v>0</v>
      </c>
      <c r="Q16" s="29">
        <f>SUMIF(Etappes!Q$2:Q$11,$A16,Etappes!$X$2:$X$11)</f>
        <v>0</v>
      </c>
      <c r="R16" s="29">
        <f>SUMIF(Etappes!R$2:R$11,$A16,Etappes!$X$2:$X$11)</f>
        <v>0</v>
      </c>
      <c r="S16" s="29">
        <f>SUMIF(Etappes!S$2:S$11,$A16,Etappes!$X$2:$X$11)</f>
        <v>0</v>
      </c>
      <c r="T16" s="29">
        <f>SUMIF(Etappes!T$2:T$11,$A16,Etappes!$X$2:$X$11)</f>
        <v>0</v>
      </c>
      <c r="U16" s="29">
        <f>SUMIF(Etappes!U$2:U$11,$A16,Etappes!$X$2:$X$11)</f>
        <v>0</v>
      </c>
      <c r="V16" s="29">
        <f>SUMIF(Etappes!V$2:V$11,$A16,Etappes!$X$2:$X$11)</f>
        <v>0</v>
      </c>
      <c r="W16" s="29">
        <f>SUMIF(Etappes!W$2:W$11,$A16,Etappes!$X$2:$X$11)</f>
        <v>0</v>
      </c>
      <c r="X16" s="29">
        <f t="shared" si="0"/>
        <v>16</v>
      </c>
    </row>
    <row r="17" spans="1:24" ht="12.75">
      <c r="A17" s="28" t="s">
        <v>111</v>
      </c>
      <c r="B17" s="29">
        <f>SUMIF(Etappes!B$2:B$11,$A17,Etappes!$X$2:$X$11)</f>
        <v>0</v>
      </c>
      <c r="C17" s="29">
        <f>SUMIF(Etappes!C$2:C$11,$A17,Etappes!$X$2:$X$11)</f>
        <v>0</v>
      </c>
      <c r="D17" s="29">
        <f>SUMIF(Etappes!D$2:D$11,$A17,Etappes!$X$2:$X$11)</f>
        <v>0</v>
      </c>
      <c r="E17" s="29">
        <f>SUMIF(Etappes!E$2:E$11,$A17,Etappes!$X$2:$X$11)</f>
        <v>0</v>
      </c>
      <c r="F17" s="29">
        <f>SUMIF(Etappes!F$2:F$11,$A17,Etappes!$X$2:$X$11)</f>
        <v>0</v>
      </c>
      <c r="G17" s="29">
        <f>SUMIF(Etappes!G$2:G$11,$A17,Etappes!$X$2:$X$11)</f>
        <v>0</v>
      </c>
      <c r="H17" s="29">
        <f>SUMIF(Etappes!H$2:H$11,$A17,Etappes!$X$2:$X$11)</f>
        <v>0</v>
      </c>
      <c r="I17" s="29">
        <f>SUMIF(Etappes!I$2:I$11,$A17,Etappes!$X$2:$X$11)</f>
        <v>0</v>
      </c>
      <c r="J17" s="29">
        <f>SUMIF(Etappes!J$2:J$11,$A17,Etappes!$X$2:$X$11)</f>
        <v>0</v>
      </c>
      <c r="K17" s="29">
        <f>SUMIF(Etappes!K$2:K$11,$A17,Etappes!$X$2:$X$11)</f>
        <v>0</v>
      </c>
      <c r="L17" s="29">
        <f>SUMIF(Etappes!L$2:L$11,$A17,Etappes!$X$2:$X$11)</f>
        <v>0</v>
      </c>
      <c r="M17" s="29">
        <f>SUMIF(Etappes!M$2:M$11,$A17,Etappes!$X$2:$X$11)</f>
        <v>0</v>
      </c>
      <c r="N17" s="29">
        <f>SUMIF(Etappes!N$2:N$11,$A17,Etappes!$X$2:$X$11)</f>
        <v>0</v>
      </c>
      <c r="O17" s="29">
        <f>SUMIF(Etappes!O$2:O$11,$A17,Etappes!$X$2:$X$11)</f>
        <v>0</v>
      </c>
      <c r="P17" s="29">
        <f>SUMIF(Etappes!P$2:P$11,$A17,Etappes!$X$2:$X$11)</f>
        <v>0</v>
      </c>
      <c r="Q17" s="29">
        <f>SUMIF(Etappes!Q$2:Q$11,$A17,Etappes!$X$2:$X$11)</f>
        <v>0</v>
      </c>
      <c r="R17" s="29">
        <f>SUMIF(Etappes!R$2:R$11,$A17,Etappes!$X$2:$X$11)</f>
        <v>0</v>
      </c>
      <c r="S17" s="29">
        <f>SUMIF(Etappes!S$2:S$11,$A17,Etappes!$X$2:$X$11)</f>
        <v>0</v>
      </c>
      <c r="T17" s="29">
        <f>SUMIF(Etappes!T$2:T$11,$A17,Etappes!$X$2:$X$11)</f>
        <v>0</v>
      </c>
      <c r="U17" s="29">
        <f>SUMIF(Etappes!U$2:U$11,$A17,Etappes!$X$2:$X$11)</f>
        <v>0</v>
      </c>
      <c r="V17" s="29">
        <f>SUMIF(Etappes!V$2:V$11,$A17,Etappes!$X$2:$X$11)</f>
        <v>0</v>
      </c>
      <c r="W17" s="29">
        <f>SUMIF(Etappes!W$2:W$11,$A17,Etappes!$X$2:$X$11)</f>
        <v>0</v>
      </c>
      <c r="X17" s="29">
        <f t="shared" si="0"/>
        <v>0</v>
      </c>
    </row>
    <row r="18" spans="1:24" ht="12.75">
      <c r="A18" s="28" t="s">
        <v>162</v>
      </c>
      <c r="B18" s="29">
        <f>SUMIF(Etappes!B$2:B$11,$A18,Etappes!$X$2:$X$11)</f>
        <v>0</v>
      </c>
      <c r="C18" s="29">
        <f>SUMIF(Etappes!C$2:C$11,$A18,Etappes!$X$2:$X$11)</f>
        <v>0</v>
      </c>
      <c r="D18" s="29">
        <f>SUMIF(Etappes!D$2:D$11,$A18,Etappes!$X$2:$X$11)</f>
        <v>0</v>
      </c>
      <c r="E18" s="29">
        <f>SUMIF(Etappes!E$2:E$11,$A18,Etappes!$X$2:$X$11)</f>
        <v>0</v>
      </c>
      <c r="F18" s="29">
        <f>SUMIF(Etappes!F$2:F$11,$A18,Etappes!$X$2:$X$11)</f>
        <v>0</v>
      </c>
      <c r="G18" s="29">
        <f>SUMIF(Etappes!G$2:G$11,$A18,Etappes!$X$2:$X$11)</f>
        <v>0</v>
      </c>
      <c r="H18" s="29">
        <f>SUMIF(Etappes!H$2:H$11,$A18,Etappes!$X$2:$X$11)</f>
        <v>0</v>
      </c>
      <c r="I18" s="29">
        <f>SUMIF(Etappes!I$2:I$11,$A18,Etappes!$X$2:$X$11)</f>
        <v>0</v>
      </c>
      <c r="J18" s="29">
        <f>SUMIF(Etappes!J$2:J$11,$A18,Etappes!$X$2:$X$11)</f>
        <v>0</v>
      </c>
      <c r="K18" s="29">
        <f>SUMIF(Etappes!K$2:K$11,$A18,Etappes!$X$2:$X$11)</f>
        <v>0</v>
      </c>
      <c r="L18" s="29">
        <f>SUMIF(Etappes!L$2:L$11,$A18,Etappes!$X$2:$X$11)</f>
        <v>0</v>
      </c>
      <c r="M18" s="29">
        <f>SUMIF(Etappes!M$2:M$11,$A18,Etappes!$X$2:$X$11)</f>
        <v>0</v>
      </c>
      <c r="N18" s="29">
        <f>SUMIF(Etappes!N$2:N$11,$A18,Etappes!$X$2:$X$11)</f>
        <v>0</v>
      </c>
      <c r="O18" s="29">
        <f>SUMIF(Etappes!O$2:O$11,$A18,Etappes!$X$2:$X$11)</f>
        <v>0</v>
      </c>
      <c r="P18" s="29">
        <f>SUMIF(Etappes!P$2:P$11,$A18,Etappes!$X$2:$X$11)</f>
        <v>0</v>
      </c>
      <c r="Q18" s="29">
        <f>SUMIF(Etappes!Q$2:Q$11,$A18,Etappes!$X$2:$X$11)</f>
        <v>0</v>
      </c>
      <c r="R18" s="29">
        <f>SUMIF(Etappes!R$2:R$11,$A18,Etappes!$X$2:$X$11)</f>
        <v>0</v>
      </c>
      <c r="S18" s="29">
        <f>SUMIF(Etappes!S$2:S$11,$A18,Etappes!$X$2:$X$11)</f>
        <v>0</v>
      </c>
      <c r="T18" s="29">
        <f>SUMIF(Etappes!T$2:T$11,$A18,Etappes!$X$2:$X$11)</f>
        <v>0</v>
      </c>
      <c r="U18" s="29">
        <f>SUMIF(Etappes!U$2:U$11,$A18,Etappes!$X$2:$X$11)</f>
        <v>0</v>
      </c>
      <c r="V18" s="29">
        <f>SUMIF(Etappes!V$2:V$11,$A18,Etappes!$X$2:$X$11)</f>
        <v>0</v>
      </c>
      <c r="W18" s="29">
        <f>SUMIF(Etappes!W$2:W$11,$A18,Etappes!$X$2:$X$11)</f>
        <v>0</v>
      </c>
      <c r="X18" s="29">
        <f t="shared" si="0"/>
        <v>0</v>
      </c>
    </row>
    <row r="19" spans="1:24" ht="12.75">
      <c r="A19" s="28" t="s">
        <v>173</v>
      </c>
      <c r="B19" s="29">
        <f>SUMIF(Etappes!B$2:B$11,$A19,Etappes!$X$2:$X$11)</f>
        <v>0</v>
      </c>
      <c r="C19" s="29">
        <f>SUMIF(Etappes!C$2:C$11,$A19,Etappes!$X$2:$X$11)</f>
        <v>0</v>
      </c>
      <c r="D19" s="29">
        <f>SUMIF(Etappes!D$2:D$11,$A19,Etappes!$X$2:$X$11)</f>
        <v>0</v>
      </c>
      <c r="E19" s="29">
        <f>SUMIF(Etappes!E$2:E$11,$A19,Etappes!$X$2:$X$11)</f>
        <v>0</v>
      </c>
      <c r="F19" s="29">
        <f>SUMIF(Etappes!F$2:F$11,$A19,Etappes!$X$2:$X$11)</f>
        <v>0</v>
      </c>
      <c r="G19" s="29">
        <f>SUMIF(Etappes!G$2:G$11,$A19,Etappes!$X$2:$X$11)</f>
        <v>0</v>
      </c>
      <c r="H19" s="29">
        <f>SUMIF(Etappes!H$2:H$11,$A19,Etappes!$X$2:$X$11)</f>
        <v>0</v>
      </c>
      <c r="I19" s="29">
        <f>SUMIF(Etappes!I$2:I$11,$A19,Etappes!$X$2:$X$11)</f>
        <v>0</v>
      </c>
      <c r="J19" s="29">
        <f>SUMIF(Etappes!J$2:J$11,$A19,Etappes!$X$2:$X$11)</f>
        <v>0</v>
      </c>
      <c r="K19" s="29">
        <f>SUMIF(Etappes!K$2:K$11,$A19,Etappes!$X$2:$X$11)</f>
        <v>0</v>
      </c>
      <c r="L19" s="29">
        <f>SUMIF(Etappes!L$2:L$11,$A19,Etappes!$X$2:$X$11)</f>
        <v>0</v>
      </c>
      <c r="M19" s="29">
        <f>SUMIF(Etappes!M$2:M$11,$A19,Etappes!$X$2:$X$11)</f>
        <v>0</v>
      </c>
      <c r="N19" s="29">
        <f>SUMIF(Etappes!N$2:N$11,$A19,Etappes!$X$2:$X$11)</f>
        <v>0</v>
      </c>
      <c r="O19" s="29">
        <f>SUMIF(Etappes!O$2:O$11,$A19,Etappes!$X$2:$X$11)</f>
        <v>0</v>
      </c>
      <c r="P19" s="29">
        <f>SUMIF(Etappes!P$2:P$11,$A19,Etappes!$X$2:$X$11)</f>
        <v>0</v>
      </c>
      <c r="Q19" s="29">
        <f>SUMIF(Etappes!Q$2:Q$11,$A19,Etappes!$X$2:$X$11)</f>
        <v>0</v>
      </c>
      <c r="R19" s="29">
        <f>SUMIF(Etappes!R$2:R$11,$A19,Etappes!$X$2:$X$11)</f>
        <v>0</v>
      </c>
      <c r="S19" s="29">
        <f>SUMIF(Etappes!S$2:S$11,$A19,Etappes!$X$2:$X$11)</f>
        <v>0</v>
      </c>
      <c r="T19" s="29">
        <f>SUMIF(Etappes!T$2:T$11,$A19,Etappes!$X$2:$X$11)</f>
        <v>0</v>
      </c>
      <c r="U19" s="29">
        <f>SUMIF(Etappes!U$2:U$11,$A19,Etappes!$X$2:$X$11)</f>
        <v>0</v>
      </c>
      <c r="V19" s="29">
        <f>SUMIF(Etappes!V$2:V$11,$A19,Etappes!$X$2:$X$11)</f>
        <v>0</v>
      </c>
      <c r="W19" s="29">
        <f>SUMIF(Etappes!W$2:W$11,$A19,Etappes!$X$2:$X$11)</f>
        <v>0</v>
      </c>
      <c r="X19" s="29">
        <f t="shared" si="0"/>
        <v>0</v>
      </c>
    </row>
    <row r="20" spans="1:24" ht="12.75">
      <c r="A20" s="28" t="s">
        <v>102</v>
      </c>
      <c r="B20" s="29">
        <f>SUMIF(Etappes!B$2:B$11,$A20,Etappes!$X$2:$X$11)</f>
        <v>0</v>
      </c>
      <c r="C20" s="29">
        <f>SUMIF(Etappes!C$2:C$11,$A20,Etappes!$X$2:$X$11)</f>
        <v>0</v>
      </c>
      <c r="D20" s="29">
        <f>SUMIF(Etappes!D$2:D$11,$A20,Etappes!$X$2:$X$11)</f>
        <v>0</v>
      </c>
      <c r="E20" s="29">
        <f>SUMIF(Etappes!E$2:E$11,$A20,Etappes!$X$2:$X$11)</f>
        <v>0</v>
      </c>
      <c r="F20" s="29">
        <f>SUMIF(Etappes!F$2:F$11,$A20,Etappes!$X$2:$X$11)</f>
        <v>0</v>
      </c>
      <c r="G20" s="29">
        <f>SUMIF(Etappes!G$2:G$11,$A20,Etappes!$X$2:$X$11)</f>
        <v>0</v>
      </c>
      <c r="H20" s="29">
        <f>SUMIF(Etappes!H$2:H$11,$A20,Etappes!$X$2:$X$11)</f>
        <v>0</v>
      </c>
      <c r="I20" s="29">
        <f>SUMIF(Etappes!I$2:I$11,$A20,Etappes!$X$2:$X$11)</f>
        <v>0</v>
      </c>
      <c r="J20" s="29">
        <f>SUMIF(Etappes!J$2:J$11,$A20,Etappes!$X$2:$X$11)</f>
        <v>0</v>
      </c>
      <c r="K20" s="29">
        <f>SUMIF(Etappes!K$2:K$11,$A20,Etappes!$X$2:$X$11)</f>
        <v>0</v>
      </c>
      <c r="L20" s="29">
        <f>SUMIF(Etappes!L$2:L$11,$A20,Etappes!$X$2:$X$11)</f>
        <v>0</v>
      </c>
      <c r="M20" s="29">
        <f>SUMIF(Etappes!M$2:M$11,$A20,Etappes!$X$2:$X$11)</f>
        <v>0</v>
      </c>
      <c r="N20" s="29">
        <f>SUMIF(Etappes!N$2:N$11,$A20,Etappes!$X$2:$X$11)</f>
        <v>0</v>
      </c>
      <c r="O20" s="29">
        <f>SUMIF(Etappes!O$2:O$11,$A20,Etappes!$X$2:$X$11)</f>
        <v>0</v>
      </c>
      <c r="P20" s="29">
        <f>SUMIF(Etappes!P$2:P$11,$A20,Etappes!$X$2:$X$11)</f>
        <v>0</v>
      </c>
      <c r="Q20" s="29">
        <f>SUMIF(Etappes!Q$2:Q$11,$A20,Etappes!$X$2:$X$11)</f>
        <v>0</v>
      </c>
      <c r="R20" s="29">
        <f>SUMIF(Etappes!R$2:R$11,$A20,Etappes!$X$2:$X$11)</f>
        <v>0</v>
      </c>
      <c r="S20" s="29">
        <f>SUMIF(Etappes!S$2:S$11,$A20,Etappes!$X$2:$X$11)</f>
        <v>0</v>
      </c>
      <c r="T20" s="29">
        <f>SUMIF(Etappes!T$2:T$11,$A20,Etappes!$X$2:$X$11)</f>
        <v>0</v>
      </c>
      <c r="U20" s="29">
        <f>SUMIF(Etappes!U$2:U$11,$A20,Etappes!$X$2:$X$11)</f>
        <v>0</v>
      </c>
      <c r="V20" s="29">
        <f>SUMIF(Etappes!V$2:V$11,$A20,Etappes!$X$2:$X$11)</f>
        <v>0</v>
      </c>
      <c r="W20" s="29">
        <f>SUMIF(Etappes!W$2:W$11,$A20,Etappes!$X$2:$X$11)</f>
        <v>0</v>
      </c>
      <c r="X20" s="29">
        <f t="shared" si="0"/>
        <v>0</v>
      </c>
    </row>
    <row r="21" spans="1:24" ht="12.75">
      <c r="A21" s="28" t="s">
        <v>27</v>
      </c>
      <c r="B21" s="29">
        <f>SUMIF(Etappes!B$2:B$11,$A21,Etappes!$X$2:$X$11)</f>
        <v>0</v>
      </c>
      <c r="C21" s="29">
        <f>SUMIF(Etappes!C$2:C$11,$A21,Etappes!$X$2:$X$11)</f>
        <v>0</v>
      </c>
      <c r="D21" s="29">
        <f>SUMIF(Etappes!D$2:D$11,$A21,Etappes!$X$2:$X$11)</f>
        <v>0</v>
      </c>
      <c r="E21" s="29">
        <f>SUMIF(Etappes!E$2:E$11,$A21,Etappes!$X$2:$X$11)</f>
        <v>0</v>
      </c>
      <c r="F21" s="29">
        <f>SUMIF(Etappes!F$2:F$11,$A21,Etappes!$X$2:$X$11)</f>
        <v>0</v>
      </c>
      <c r="G21" s="29">
        <f>SUMIF(Etappes!G$2:G$11,$A21,Etappes!$X$2:$X$11)</f>
        <v>0</v>
      </c>
      <c r="H21" s="29">
        <f>SUMIF(Etappes!H$2:H$11,$A21,Etappes!$X$2:$X$11)</f>
        <v>0</v>
      </c>
      <c r="I21" s="29">
        <f>SUMIF(Etappes!I$2:I$11,$A21,Etappes!$X$2:$X$11)</f>
        <v>0</v>
      </c>
      <c r="J21" s="29">
        <f>SUMIF(Etappes!J$2:J$11,$A21,Etappes!$X$2:$X$11)</f>
        <v>0</v>
      </c>
      <c r="K21" s="29">
        <f>SUMIF(Etappes!K$2:K$11,$A21,Etappes!$X$2:$X$11)</f>
        <v>0</v>
      </c>
      <c r="L21" s="29">
        <f>SUMIF(Etappes!L$2:L$11,$A21,Etappes!$X$2:$X$11)</f>
        <v>0</v>
      </c>
      <c r="M21" s="29">
        <f>SUMIF(Etappes!M$2:M$11,$A21,Etappes!$X$2:$X$11)</f>
        <v>0</v>
      </c>
      <c r="N21" s="29">
        <f>SUMIF(Etappes!N$2:N$11,$A21,Etappes!$X$2:$X$11)</f>
        <v>0</v>
      </c>
      <c r="O21" s="29">
        <f>SUMIF(Etappes!O$2:O$11,$A21,Etappes!$X$2:$X$11)</f>
        <v>0</v>
      </c>
      <c r="P21" s="29">
        <f>SUMIF(Etappes!P$2:P$11,$A21,Etappes!$X$2:$X$11)</f>
        <v>0</v>
      </c>
      <c r="Q21" s="29">
        <f>SUMIF(Etappes!Q$2:Q$11,$A21,Etappes!$X$2:$X$11)</f>
        <v>0</v>
      </c>
      <c r="R21" s="29">
        <f>SUMIF(Etappes!R$2:R$11,$A21,Etappes!$X$2:$X$11)</f>
        <v>0</v>
      </c>
      <c r="S21" s="29">
        <f>SUMIF(Etappes!S$2:S$11,$A21,Etappes!$X$2:$X$11)</f>
        <v>0</v>
      </c>
      <c r="T21" s="29">
        <f>SUMIF(Etappes!T$2:T$11,$A21,Etappes!$X$2:$X$11)</f>
        <v>0</v>
      </c>
      <c r="U21" s="29">
        <f>SUMIF(Etappes!U$2:U$11,$A21,Etappes!$X$2:$X$11)</f>
        <v>0</v>
      </c>
      <c r="V21" s="29">
        <f>SUMIF(Etappes!V$2:V$11,$A21,Etappes!$X$2:$X$11)</f>
        <v>0</v>
      </c>
      <c r="W21" s="29">
        <f>SUMIF(Etappes!W$2:W$11,$A21,Etappes!$X$2:$X$11)</f>
        <v>0</v>
      </c>
      <c r="X21" s="29">
        <f t="shared" si="0"/>
        <v>0</v>
      </c>
    </row>
    <row r="22" spans="1:24" ht="12.75">
      <c r="A22" s="28" t="s">
        <v>43</v>
      </c>
      <c r="B22" s="29">
        <f>SUMIF(Etappes!B$2:B$11,$A22,Etappes!$X$2:$X$11)</f>
        <v>5</v>
      </c>
      <c r="C22" s="29">
        <f>SUMIF(Etappes!C$2:C$11,$A22,Etappes!$X$2:$X$11)</f>
        <v>0</v>
      </c>
      <c r="D22" s="29">
        <f>SUMIF(Etappes!D$2:D$11,$A22,Etappes!$X$2:$X$11)</f>
        <v>0</v>
      </c>
      <c r="E22" s="29">
        <f>SUMIF(Etappes!E$2:E$11,$A22,Etappes!$X$2:$X$11)</f>
        <v>0</v>
      </c>
      <c r="F22" s="29">
        <f>SUMIF(Etappes!F$2:F$11,$A22,Etappes!$X$2:$X$11)</f>
        <v>0</v>
      </c>
      <c r="G22" s="29">
        <f>SUMIF(Etappes!G$2:G$11,$A22,Etappes!$X$2:$X$11)</f>
        <v>0</v>
      </c>
      <c r="H22" s="29">
        <f>SUMIF(Etappes!H$2:H$11,$A22,Etappes!$X$2:$X$11)</f>
        <v>0</v>
      </c>
      <c r="I22" s="29">
        <f>SUMIF(Etappes!I$2:I$11,$A22,Etappes!$X$2:$X$11)</f>
        <v>0</v>
      </c>
      <c r="J22" s="29">
        <f>SUMIF(Etappes!J$2:J$11,$A22,Etappes!$X$2:$X$11)</f>
        <v>0</v>
      </c>
      <c r="K22" s="29">
        <f>SUMIF(Etappes!K$2:K$11,$A22,Etappes!$X$2:$X$11)</f>
        <v>0</v>
      </c>
      <c r="L22" s="29">
        <f>SUMIF(Etappes!L$2:L$11,$A22,Etappes!$X$2:$X$11)</f>
        <v>0</v>
      </c>
      <c r="M22" s="29">
        <f>SUMIF(Etappes!M$2:M$11,$A22,Etappes!$X$2:$X$11)</f>
        <v>0</v>
      </c>
      <c r="N22" s="29">
        <f>SUMIF(Etappes!N$2:N$11,$A22,Etappes!$X$2:$X$11)</f>
        <v>0</v>
      </c>
      <c r="O22" s="29">
        <f>SUMIF(Etappes!O$2:O$11,$A22,Etappes!$X$2:$X$11)</f>
        <v>0</v>
      </c>
      <c r="P22" s="29">
        <f>SUMIF(Etappes!P$2:P$11,$A22,Etappes!$X$2:$X$11)</f>
        <v>0</v>
      </c>
      <c r="Q22" s="29">
        <f>SUMIF(Etappes!Q$2:Q$11,$A22,Etappes!$X$2:$X$11)</f>
        <v>0</v>
      </c>
      <c r="R22" s="29">
        <f>SUMIF(Etappes!R$2:R$11,$A22,Etappes!$X$2:$X$11)</f>
        <v>0</v>
      </c>
      <c r="S22" s="29">
        <f>SUMIF(Etappes!S$2:S$11,$A22,Etappes!$X$2:$X$11)</f>
        <v>0</v>
      </c>
      <c r="T22" s="29">
        <f>SUMIF(Etappes!T$2:T$11,$A22,Etappes!$X$2:$X$11)</f>
        <v>0</v>
      </c>
      <c r="U22" s="29">
        <f>SUMIF(Etappes!U$2:U$11,$A22,Etappes!$X$2:$X$11)</f>
        <v>0</v>
      </c>
      <c r="V22" s="29">
        <f>SUMIF(Etappes!V$2:V$11,$A22,Etappes!$X$2:$X$11)</f>
        <v>0</v>
      </c>
      <c r="W22" s="29">
        <f>SUMIF(Etappes!W$2:W$11,$A22,Etappes!$X$2:$X$11)</f>
        <v>0</v>
      </c>
      <c r="X22" s="29">
        <f t="shared" si="0"/>
        <v>5</v>
      </c>
    </row>
    <row r="23" spans="1:24" ht="12.75">
      <c r="A23" s="28" t="s">
        <v>50</v>
      </c>
      <c r="B23" s="29">
        <f>SUMIF(Etappes!B$2:B$11,$A23,Etappes!$X$2:$X$11)</f>
        <v>0</v>
      </c>
      <c r="C23" s="29">
        <f>SUMIF(Etappes!C$2:C$11,$A23,Etappes!$X$2:$X$11)</f>
        <v>0</v>
      </c>
      <c r="D23" s="29">
        <f>SUMIF(Etappes!D$2:D$11,$A23,Etappes!$X$2:$X$11)</f>
        <v>0</v>
      </c>
      <c r="E23" s="29">
        <f>SUMIF(Etappes!E$2:E$11,$A23,Etappes!$X$2:$X$11)</f>
        <v>0</v>
      </c>
      <c r="F23" s="29">
        <f>SUMIF(Etappes!F$2:F$11,$A23,Etappes!$X$2:$X$11)</f>
        <v>0</v>
      </c>
      <c r="G23" s="29">
        <f>SUMIF(Etappes!G$2:G$11,$A23,Etappes!$X$2:$X$11)</f>
        <v>0</v>
      </c>
      <c r="H23" s="29">
        <f>SUMIF(Etappes!H$2:H$11,$A23,Etappes!$X$2:$X$11)</f>
        <v>0</v>
      </c>
      <c r="I23" s="29">
        <f>SUMIF(Etappes!I$2:I$11,$A23,Etappes!$X$2:$X$11)</f>
        <v>0</v>
      </c>
      <c r="J23" s="29">
        <f>SUMIF(Etappes!J$2:J$11,$A23,Etappes!$X$2:$X$11)</f>
        <v>0</v>
      </c>
      <c r="K23" s="29">
        <f>SUMIF(Etappes!K$2:K$11,$A23,Etappes!$X$2:$X$11)</f>
        <v>0</v>
      </c>
      <c r="L23" s="29">
        <f>SUMIF(Etappes!L$2:L$11,$A23,Etappes!$X$2:$X$11)</f>
        <v>0</v>
      </c>
      <c r="M23" s="29">
        <f>SUMIF(Etappes!M$2:M$11,$A23,Etappes!$X$2:$X$11)</f>
        <v>0</v>
      </c>
      <c r="N23" s="29">
        <f>SUMIF(Etappes!N$2:N$11,$A23,Etappes!$X$2:$X$11)</f>
        <v>0</v>
      </c>
      <c r="O23" s="29">
        <f>SUMIF(Etappes!O$2:O$11,$A23,Etappes!$X$2:$X$11)</f>
        <v>0</v>
      </c>
      <c r="P23" s="29">
        <f>SUMIF(Etappes!P$2:P$11,$A23,Etappes!$X$2:$X$11)</f>
        <v>0</v>
      </c>
      <c r="Q23" s="29">
        <f>SUMIF(Etappes!Q$2:Q$11,$A23,Etappes!$X$2:$X$11)</f>
        <v>0</v>
      </c>
      <c r="R23" s="29">
        <f>SUMIF(Etappes!R$2:R$11,$A23,Etappes!$X$2:$X$11)</f>
        <v>0</v>
      </c>
      <c r="S23" s="29">
        <f>SUMIF(Etappes!S$2:S$11,$A23,Etappes!$X$2:$X$11)</f>
        <v>0</v>
      </c>
      <c r="T23" s="29">
        <f>SUMIF(Etappes!T$2:T$11,$A23,Etappes!$X$2:$X$11)</f>
        <v>0</v>
      </c>
      <c r="U23" s="29">
        <f>SUMIF(Etappes!U$2:U$11,$A23,Etappes!$X$2:$X$11)</f>
        <v>0</v>
      </c>
      <c r="V23" s="29">
        <f>SUMIF(Etappes!V$2:V$11,$A23,Etappes!$X$2:$X$11)</f>
        <v>0</v>
      </c>
      <c r="W23" s="29">
        <f>SUMIF(Etappes!W$2:W$11,$A23,Etappes!$X$2:$X$11)</f>
        <v>0</v>
      </c>
      <c r="X23" s="29">
        <f t="shared" si="0"/>
        <v>0</v>
      </c>
    </row>
    <row r="24" spans="1:24" ht="12.75">
      <c r="A24" s="28" t="s">
        <v>86</v>
      </c>
      <c r="B24" s="29">
        <f>SUMIF(Etappes!B$2:B$11,$A24,Etappes!$X$2:$X$11)</f>
        <v>0</v>
      </c>
      <c r="C24" s="29">
        <f>SUMIF(Etappes!C$2:C$11,$A24,Etappes!$X$2:$X$11)</f>
        <v>0</v>
      </c>
      <c r="D24" s="29">
        <f>SUMIF(Etappes!D$2:D$11,$A24,Etappes!$X$2:$X$11)</f>
        <v>0</v>
      </c>
      <c r="E24" s="29">
        <f>SUMIF(Etappes!E$2:E$11,$A24,Etappes!$X$2:$X$11)</f>
        <v>0</v>
      </c>
      <c r="F24" s="29">
        <f>SUMIF(Etappes!F$2:F$11,$A24,Etappes!$X$2:$X$11)</f>
        <v>0</v>
      </c>
      <c r="G24" s="29">
        <f>SUMIF(Etappes!G$2:G$11,$A24,Etappes!$X$2:$X$11)</f>
        <v>0</v>
      </c>
      <c r="H24" s="29">
        <f>SUMIF(Etappes!H$2:H$11,$A24,Etappes!$X$2:$X$11)</f>
        <v>0</v>
      </c>
      <c r="I24" s="29">
        <f>SUMIF(Etappes!I$2:I$11,$A24,Etappes!$X$2:$X$11)</f>
        <v>0</v>
      </c>
      <c r="J24" s="29">
        <f>SUMIF(Etappes!J$2:J$11,$A24,Etappes!$X$2:$X$11)</f>
        <v>0</v>
      </c>
      <c r="K24" s="29">
        <f>SUMIF(Etappes!K$2:K$11,$A24,Etappes!$X$2:$X$11)</f>
        <v>0</v>
      </c>
      <c r="L24" s="29">
        <f>SUMIF(Etappes!L$2:L$11,$A24,Etappes!$X$2:$X$11)</f>
        <v>0</v>
      </c>
      <c r="M24" s="29">
        <f>SUMIF(Etappes!M$2:M$11,$A24,Etappes!$X$2:$X$11)</f>
        <v>0</v>
      </c>
      <c r="N24" s="29">
        <f>SUMIF(Etappes!N$2:N$11,$A24,Etappes!$X$2:$X$11)</f>
        <v>0</v>
      </c>
      <c r="O24" s="29">
        <f>SUMIF(Etappes!O$2:O$11,$A24,Etappes!$X$2:$X$11)</f>
        <v>0</v>
      </c>
      <c r="P24" s="29">
        <f>SUMIF(Etappes!P$2:P$11,$A24,Etappes!$X$2:$X$11)</f>
        <v>0</v>
      </c>
      <c r="Q24" s="29">
        <f>SUMIF(Etappes!Q$2:Q$11,$A24,Etappes!$X$2:$X$11)</f>
        <v>0</v>
      </c>
      <c r="R24" s="29">
        <f>SUMIF(Etappes!R$2:R$11,$A24,Etappes!$X$2:$X$11)</f>
        <v>0</v>
      </c>
      <c r="S24" s="29">
        <f>SUMIF(Etappes!S$2:S$11,$A24,Etappes!$X$2:$X$11)</f>
        <v>0</v>
      </c>
      <c r="T24" s="29">
        <f>SUMIF(Etappes!T$2:T$11,$A24,Etappes!$X$2:$X$11)</f>
        <v>0</v>
      </c>
      <c r="U24" s="29">
        <f>SUMIF(Etappes!U$2:U$11,$A24,Etappes!$X$2:$X$11)</f>
        <v>0</v>
      </c>
      <c r="V24" s="29">
        <f>SUMIF(Etappes!V$2:V$11,$A24,Etappes!$X$2:$X$11)</f>
        <v>0</v>
      </c>
      <c r="W24" s="29">
        <f>SUMIF(Etappes!W$2:W$11,$A24,Etappes!$X$2:$X$11)</f>
        <v>0</v>
      </c>
      <c r="X24" s="29">
        <f t="shared" si="0"/>
        <v>0</v>
      </c>
    </row>
    <row r="25" spans="1:24" ht="12.75">
      <c r="A25" s="28" t="s">
        <v>51</v>
      </c>
      <c r="B25" s="29">
        <f>SUMIF(Etappes!B$2:B$11,$A25,Etappes!$X$2:$X$11)</f>
        <v>0</v>
      </c>
      <c r="C25" s="29">
        <f>SUMIF(Etappes!C$2:C$11,$A25,Etappes!$X$2:$X$11)</f>
        <v>7</v>
      </c>
      <c r="D25" s="29">
        <f>SUMIF(Etappes!D$2:D$11,$A25,Etappes!$X$2:$X$11)</f>
        <v>0</v>
      </c>
      <c r="E25" s="29">
        <f>SUMIF(Etappes!E$2:E$11,$A25,Etappes!$X$2:$X$11)</f>
        <v>0</v>
      </c>
      <c r="F25" s="29">
        <f>SUMIF(Etappes!F$2:F$11,$A25,Etappes!$X$2:$X$11)</f>
        <v>0</v>
      </c>
      <c r="G25" s="29">
        <f>SUMIF(Etappes!G$2:G$11,$A25,Etappes!$X$2:$X$11)</f>
        <v>0</v>
      </c>
      <c r="H25" s="29">
        <f>SUMIF(Etappes!H$2:H$11,$A25,Etappes!$X$2:$X$11)</f>
        <v>0</v>
      </c>
      <c r="I25" s="29">
        <f>SUMIF(Etappes!I$2:I$11,$A25,Etappes!$X$2:$X$11)</f>
        <v>0</v>
      </c>
      <c r="J25" s="29">
        <f>SUMIF(Etappes!J$2:J$11,$A25,Etappes!$X$2:$X$11)</f>
        <v>0</v>
      </c>
      <c r="K25" s="29">
        <f>SUMIF(Etappes!K$2:K$11,$A25,Etappes!$X$2:$X$11)</f>
        <v>0</v>
      </c>
      <c r="L25" s="29">
        <f>SUMIF(Etappes!L$2:L$11,$A25,Etappes!$X$2:$X$11)</f>
        <v>0</v>
      </c>
      <c r="M25" s="29">
        <f>SUMIF(Etappes!M$2:M$11,$A25,Etappes!$X$2:$X$11)</f>
        <v>0</v>
      </c>
      <c r="N25" s="29">
        <f>SUMIF(Etappes!N$2:N$11,$A25,Etappes!$X$2:$X$11)</f>
        <v>0</v>
      </c>
      <c r="O25" s="29">
        <f>SUMIF(Etappes!O$2:O$11,$A25,Etappes!$X$2:$X$11)</f>
        <v>0</v>
      </c>
      <c r="P25" s="29">
        <f>SUMIF(Etappes!P$2:P$11,$A25,Etappes!$X$2:$X$11)</f>
        <v>0</v>
      </c>
      <c r="Q25" s="29">
        <f>SUMIF(Etappes!Q$2:Q$11,$A25,Etappes!$X$2:$X$11)</f>
        <v>0</v>
      </c>
      <c r="R25" s="29">
        <f>SUMIF(Etappes!R$2:R$11,$A25,Etappes!$X$2:$X$11)</f>
        <v>0</v>
      </c>
      <c r="S25" s="29">
        <f>SUMIF(Etappes!S$2:S$11,$A25,Etappes!$X$2:$X$11)</f>
        <v>0</v>
      </c>
      <c r="T25" s="29">
        <f>SUMIF(Etappes!T$2:T$11,$A25,Etappes!$X$2:$X$11)</f>
        <v>0</v>
      </c>
      <c r="U25" s="29">
        <f>SUMIF(Etappes!U$2:U$11,$A25,Etappes!$X$2:$X$11)</f>
        <v>0</v>
      </c>
      <c r="V25" s="29">
        <f>SUMIF(Etappes!V$2:V$11,$A25,Etappes!$X$2:$X$11)</f>
        <v>0</v>
      </c>
      <c r="W25" s="29">
        <f>SUMIF(Etappes!W$2:W$11,$A25,Etappes!$X$2:$X$11)</f>
        <v>0</v>
      </c>
      <c r="X25" s="29">
        <f t="shared" si="0"/>
        <v>7</v>
      </c>
    </row>
    <row r="26" spans="1:24" ht="12.75">
      <c r="A26" s="28" t="s">
        <v>79</v>
      </c>
      <c r="B26" s="29">
        <f>SUMIF(Etappes!B$2:B$11,$A26,Etappes!$X$2:$X$11)</f>
        <v>0</v>
      </c>
      <c r="C26" s="29">
        <f>SUMIF(Etappes!C$2:C$11,$A26,Etappes!$X$2:$X$11)</f>
        <v>0</v>
      </c>
      <c r="D26" s="29">
        <f>SUMIF(Etappes!D$2:D$11,$A26,Etappes!$X$2:$X$11)</f>
        <v>0</v>
      </c>
      <c r="E26" s="29">
        <f>SUMIF(Etappes!E$2:E$11,$A26,Etappes!$X$2:$X$11)</f>
        <v>0</v>
      </c>
      <c r="F26" s="29">
        <f>SUMIF(Etappes!F$2:F$11,$A26,Etappes!$X$2:$X$11)</f>
        <v>0</v>
      </c>
      <c r="G26" s="29">
        <f>SUMIF(Etappes!G$2:G$11,$A26,Etappes!$X$2:$X$11)</f>
        <v>0</v>
      </c>
      <c r="H26" s="29">
        <f>SUMIF(Etappes!H$2:H$11,$A26,Etappes!$X$2:$X$11)</f>
        <v>0</v>
      </c>
      <c r="I26" s="29">
        <f>SUMIF(Etappes!I$2:I$11,$A26,Etappes!$X$2:$X$11)</f>
        <v>0</v>
      </c>
      <c r="J26" s="29">
        <f>SUMIF(Etappes!J$2:J$11,$A26,Etappes!$X$2:$X$11)</f>
        <v>0</v>
      </c>
      <c r="K26" s="29">
        <f>SUMIF(Etappes!K$2:K$11,$A26,Etappes!$X$2:$X$11)</f>
        <v>0</v>
      </c>
      <c r="L26" s="29">
        <f>SUMIF(Etappes!L$2:L$11,$A26,Etappes!$X$2:$X$11)</f>
        <v>0</v>
      </c>
      <c r="M26" s="29">
        <f>SUMIF(Etappes!M$2:M$11,$A26,Etappes!$X$2:$X$11)</f>
        <v>0</v>
      </c>
      <c r="N26" s="29">
        <f>SUMIF(Etappes!N$2:N$11,$A26,Etappes!$X$2:$X$11)</f>
        <v>0</v>
      </c>
      <c r="O26" s="29">
        <f>SUMIF(Etappes!O$2:O$11,$A26,Etappes!$X$2:$X$11)</f>
        <v>0</v>
      </c>
      <c r="P26" s="29">
        <f>SUMIF(Etappes!P$2:P$11,$A26,Etappes!$X$2:$X$11)</f>
        <v>0</v>
      </c>
      <c r="Q26" s="29">
        <f>SUMIF(Etappes!Q$2:Q$11,$A26,Etappes!$X$2:$X$11)</f>
        <v>0</v>
      </c>
      <c r="R26" s="29">
        <f>SUMIF(Etappes!R$2:R$11,$A26,Etappes!$X$2:$X$11)</f>
        <v>0</v>
      </c>
      <c r="S26" s="29">
        <f>SUMIF(Etappes!S$2:S$11,$A26,Etappes!$X$2:$X$11)</f>
        <v>0</v>
      </c>
      <c r="T26" s="29">
        <f>SUMIF(Etappes!T$2:T$11,$A26,Etappes!$X$2:$X$11)</f>
        <v>0</v>
      </c>
      <c r="U26" s="29">
        <f>SUMIF(Etappes!U$2:U$11,$A26,Etappes!$X$2:$X$11)</f>
        <v>0</v>
      </c>
      <c r="V26" s="29">
        <f>SUMIF(Etappes!V$2:V$11,$A26,Etappes!$X$2:$X$11)</f>
        <v>0</v>
      </c>
      <c r="W26" s="29">
        <f>SUMIF(Etappes!W$2:W$11,$A26,Etappes!$X$2:$X$11)</f>
        <v>0</v>
      </c>
      <c r="X26" s="29">
        <f t="shared" si="0"/>
        <v>0</v>
      </c>
    </row>
    <row r="27" spans="1:24" ht="12.75">
      <c r="A27" s="28" t="s">
        <v>134</v>
      </c>
      <c r="B27" s="29">
        <f>SUMIF(Etappes!B$2:B$11,$A27,Etappes!$X$2:$X$11)</f>
        <v>0</v>
      </c>
      <c r="C27" s="29">
        <f>SUMIF(Etappes!C$2:C$11,$A27,Etappes!$X$2:$X$11)</f>
        <v>0</v>
      </c>
      <c r="D27" s="29">
        <f>SUMIF(Etappes!D$2:D$11,$A27,Etappes!$X$2:$X$11)</f>
        <v>0</v>
      </c>
      <c r="E27" s="29">
        <f>SUMIF(Etappes!E$2:E$11,$A27,Etappes!$X$2:$X$11)</f>
        <v>0</v>
      </c>
      <c r="F27" s="29">
        <f>SUMIF(Etappes!F$2:F$11,$A27,Etappes!$X$2:$X$11)</f>
        <v>0</v>
      </c>
      <c r="G27" s="29">
        <f>SUMIF(Etappes!G$2:G$11,$A27,Etappes!$X$2:$X$11)</f>
        <v>0</v>
      </c>
      <c r="H27" s="29">
        <f>SUMIF(Etappes!H$2:H$11,$A27,Etappes!$X$2:$X$11)</f>
        <v>0</v>
      </c>
      <c r="I27" s="29">
        <f>SUMIF(Etappes!I$2:I$11,$A27,Etappes!$X$2:$X$11)</f>
        <v>0</v>
      </c>
      <c r="J27" s="29">
        <f>SUMIF(Etappes!J$2:J$11,$A27,Etappes!$X$2:$X$11)</f>
        <v>0</v>
      </c>
      <c r="K27" s="29">
        <f>SUMIF(Etappes!K$2:K$11,$A27,Etappes!$X$2:$X$11)</f>
        <v>0</v>
      </c>
      <c r="L27" s="29">
        <f>SUMIF(Etappes!L$2:L$11,$A27,Etappes!$X$2:$X$11)</f>
        <v>0</v>
      </c>
      <c r="M27" s="29">
        <f>SUMIF(Etappes!M$2:M$11,$A27,Etappes!$X$2:$X$11)</f>
        <v>0</v>
      </c>
      <c r="N27" s="29">
        <f>SUMIF(Etappes!N$2:N$11,$A27,Etappes!$X$2:$X$11)</f>
        <v>0</v>
      </c>
      <c r="O27" s="29">
        <f>SUMIF(Etappes!O$2:O$11,$A27,Etappes!$X$2:$X$11)</f>
        <v>0</v>
      </c>
      <c r="P27" s="29">
        <f>SUMIF(Etappes!P$2:P$11,$A27,Etappes!$X$2:$X$11)</f>
        <v>0</v>
      </c>
      <c r="Q27" s="29">
        <f>SUMIF(Etappes!Q$2:Q$11,$A27,Etappes!$X$2:$X$11)</f>
        <v>0</v>
      </c>
      <c r="R27" s="29">
        <f>SUMIF(Etappes!R$2:R$11,$A27,Etappes!$X$2:$X$11)</f>
        <v>0</v>
      </c>
      <c r="S27" s="29">
        <f>SUMIF(Etappes!S$2:S$11,$A27,Etappes!$X$2:$X$11)</f>
        <v>0</v>
      </c>
      <c r="T27" s="29">
        <f>SUMIF(Etappes!T$2:T$11,$A27,Etappes!$X$2:$X$11)</f>
        <v>0</v>
      </c>
      <c r="U27" s="29">
        <f>SUMIF(Etappes!U$2:U$11,$A27,Etappes!$X$2:$X$11)</f>
        <v>0</v>
      </c>
      <c r="V27" s="29">
        <f>SUMIF(Etappes!V$2:V$11,$A27,Etappes!$X$2:$X$11)</f>
        <v>0</v>
      </c>
      <c r="W27" s="29">
        <f>SUMIF(Etappes!W$2:W$11,$A27,Etappes!$X$2:$X$11)</f>
        <v>0</v>
      </c>
      <c r="X27" s="29">
        <f t="shared" si="0"/>
        <v>0</v>
      </c>
    </row>
    <row r="28" spans="1:24" ht="12.75">
      <c r="A28" s="28" t="s">
        <v>146</v>
      </c>
      <c r="B28" s="29">
        <f>SUMIF(Etappes!B$2:B$11,$A28,Etappes!$X$2:$X$11)</f>
        <v>0</v>
      </c>
      <c r="C28" s="29">
        <f>SUMIF(Etappes!C$2:C$11,$A28,Etappes!$X$2:$X$11)</f>
        <v>0</v>
      </c>
      <c r="D28" s="29">
        <f>SUMIF(Etappes!D$2:D$11,$A28,Etappes!$X$2:$X$11)</f>
        <v>0</v>
      </c>
      <c r="E28" s="29">
        <f>SUMIF(Etappes!E$2:E$11,$A28,Etappes!$X$2:$X$11)</f>
        <v>0</v>
      </c>
      <c r="F28" s="29">
        <f>SUMIF(Etappes!F$2:F$11,$A28,Etappes!$X$2:$X$11)</f>
        <v>0</v>
      </c>
      <c r="G28" s="29">
        <f>SUMIF(Etappes!G$2:G$11,$A28,Etappes!$X$2:$X$11)</f>
        <v>0</v>
      </c>
      <c r="H28" s="29">
        <f>SUMIF(Etappes!H$2:H$11,$A28,Etappes!$X$2:$X$11)</f>
        <v>0</v>
      </c>
      <c r="I28" s="29">
        <f>SUMIF(Etappes!I$2:I$11,$A28,Etappes!$X$2:$X$11)</f>
        <v>0</v>
      </c>
      <c r="J28" s="29">
        <f>SUMIF(Etappes!J$2:J$11,$A28,Etappes!$X$2:$X$11)</f>
        <v>0</v>
      </c>
      <c r="K28" s="29">
        <f>SUMIF(Etappes!K$2:K$11,$A28,Etappes!$X$2:$X$11)</f>
        <v>0</v>
      </c>
      <c r="L28" s="29">
        <f>SUMIF(Etappes!L$2:L$11,$A28,Etappes!$X$2:$X$11)</f>
        <v>0</v>
      </c>
      <c r="M28" s="29">
        <f>SUMIF(Etappes!M$2:M$11,$A28,Etappes!$X$2:$X$11)</f>
        <v>0</v>
      </c>
      <c r="N28" s="29">
        <f>SUMIF(Etappes!N$2:N$11,$A28,Etappes!$X$2:$X$11)</f>
        <v>0</v>
      </c>
      <c r="O28" s="29">
        <f>SUMIF(Etappes!O$2:O$11,$A28,Etappes!$X$2:$X$11)</f>
        <v>0</v>
      </c>
      <c r="P28" s="29">
        <f>SUMIF(Etappes!P$2:P$11,$A28,Etappes!$X$2:$X$11)</f>
        <v>0</v>
      </c>
      <c r="Q28" s="29">
        <f>SUMIF(Etappes!Q$2:Q$11,$A28,Etappes!$X$2:$X$11)</f>
        <v>0</v>
      </c>
      <c r="R28" s="29">
        <f>SUMIF(Etappes!R$2:R$11,$A28,Etappes!$X$2:$X$11)</f>
        <v>0</v>
      </c>
      <c r="S28" s="29">
        <f>SUMIF(Etappes!S$2:S$11,$A28,Etappes!$X$2:$X$11)</f>
        <v>0</v>
      </c>
      <c r="T28" s="29">
        <f>SUMIF(Etappes!T$2:T$11,$A28,Etappes!$X$2:$X$11)</f>
        <v>0</v>
      </c>
      <c r="U28" s="29">
        <f>SUMIF(Etappes!U$2:U$11,$A28,Etappes!$X$2:$X$11)</f>
        <v>0</v>
      </c>
      <c r="V28" s="29">
        <f>SUMIF(Etappes!V$2:V$11,$A28,Etappes!$X$2:$X$11)</f>
        <v>0</v>
      </c>
      <c r="W28" s="29">
        <f>SUMIF(Etappes!W$2:W$11,$A28,Etappes!$X$2:$X$11)</f>
        <v>0</v>
      </c>
      <c r="X28" s="29">
        <f t="shared" si="0"/>
        <v>0</v>
      </c>
    </row>
    <row r="29" spans="1:24" ht="12.75">
      <c r="A29" s="28" t="s">
        <v>118</v>
      </c>
      <c r="B29" s="29">
        <f>SUMIF(Etappes!B$2:B$11,$A29,Etappes!$X$2:$X$11)</f>
        <v>0</v>
      </c>
      <c r="C29" s="29">
        <f>SUMIF(Etappes!C$2:C$11,$A29,Etappes!$X$2:$X$11)</f>
        <v>0</v>
      </c>
      <c r="D29" s="29">
        <f>SUMIF(Etappes!D$2:D$11,$A29,Etappes!$X$2:$X$11)</f>
        <v>0</v>
      </c>
      <c r="E29" s="29">
        <f>SUMIF(Etappes!E$2:E$11,$A29,Etappes!$X$2:$X$11)</f>
        <v>0</v>
      </c>
      <c r="F29" s="29">
        <f>SUMIF(Etappes!F$2:F$11,$A29,Etappes!$X$2:$X$11)</f>
        <v>0</v>
      </c>
      <c r="G29" s="29">
        <f>SUMIF(Etappes!G$2:G$11,$A29,Etappes!$X$2:$X$11)</f>
        <v>0</v>
      </c>
      <c r="H29" s="29">
        <f>SUMIF(Etappes!H$2:H$11,$A29,Etappes!$X$2:$X$11)</f>
        <v>0</v>
      </c>
      <c r="I29" s="29">
        <f>SUMIF(Etappes!I$2:I$11,$A29,Etappes!$X$2:$X$11)</f>
        <v>0</v>
      </c>
      <c r="J29" s="29">
        <f>SUMIF(Etappes!J$2:J$11,$A29,Etappes!$X$2:$X$11)</f>
        <v>0</v>
      </c>
      <c r="K29" s="29">
        <f>SUMIF(Etappes!K$2:K$11,$A29,Etappes!$X$2:$X$11)</f>
        <v>0</v>
      </c>
      <c r="L29" s="29">
        <f>SUMIF(Etappes!L$2:L$11,$A29,Etappes!$X$2:$X$11)</f>
        <v>0</v>
      </c>
      <c r="M29" s="29">
        <f>SUMIF(Etappes!M$2:M$11,$A29,Etappes!$X$2:$X$11)</f>
        <v>0</v>
      </c>
      <c r="N29" s="29">
        <f>SUMIF(Etappes!N$2:N$11,$A29,Etappes!$X$2:$X$11)</f>
        <v>0</v>
      </c>
      <c r="O29" s="29">
        <f>SUMIF(Etappes!O$2:O$11,$A29,Etappes!$X$2:$X$11)</f>
        <v>0</v>
      </c>
      <c r="P29" s="29">
        <f>SUMIF(Etappes!P$2:P$11,$A29,Etappes!$X$2:$X$11)</f>
        <v>0</v>
      </c>
      <c r="Q29" s="29">
        <f>SUMIF(Etappes!Q$2:Q$11,$A29,Etappes!$X$2:$X$11)</f>
        <v>0</v>
      </c>
      <c r="R29" s="29">
        <f>SUMIF(Etappes!R$2:R$11,$A29,Etappes!$X$2:$X$11)</f>
        <v>0</v>
      </c>
      <c r="S29" s="29">
        <f>SUMIF(Etappes!S$2:S$11,$A29,Etappes!$X$2:$X$11)</f>
        <v>0</v>
      </c>
      <c r="T29" s="29">
        <f>SUMIF(Etappes!T$2:T$11,$A29,Etappes!$X$2:$X$11)</f>
        <v>0</v>
      </c>
      <c r="U29" s="29">
        <f>SUMIF(Etappes!U$2:U$11,$A29,Etappes!$X$2:$X$11)</f>
        <v>0</v>
      </c>
      <c r="V29" s="29">
        <f>SUMIF(Etappes!V$2:V$11,$A29,Etappes!$X$2:$X$11)</f>
        <v>0</v>
      </c>
      <c r="W29" s="29">
        <f>SUMIF(Etappes!W$2:W$11,$A29,Etappes!$X$2:$X$11)</f>
        <v>0</v>
      </c>
      <c r="X29" s="29">
        <f t="shared" si="0"/>
        <v>0</v>
      </c>
    </row>
    <row r="30" spans="1:24" ht="12.75">
      <c r="A30" s="28" t="s">
        <v>96</v>
      </c>
      <c r="B30" s="29">
        <f>SUMIF(Etappes!B$2:B$11,$A30,Etappes!$X$2:$X$11)</f>
        <v>8</v>
      </c>
      <c r="C30" s="29">
        <f>SUMIF(Etappes!C$2:C$11,$A30,Etappes!$X$2:$X$11)</f>
        <v>0</v>
      </c>
      <c r="D30" s="29">
        <f>SUMIF(Etappes!D$2:D$11,$A30,Etappes!$X$2:$X$11)</f>
        <v>0</v>
      </c>
      <c r="E30" s="29">
        <f>SUMIF(Etappes!E$2:E$11,$A30,Etappes!$X$2:$X$11)</f>
        <v>0</v>
      </c>
      <c r="F30" s="29">
        <f>SUMIF(Etappes!F$2:F$11,$A30,Etappes!$X$2:$X$11)</f>
        <v>0</v>
      </c>
      <c r="G30" s="29">
        <f>SUMIF(Etappes!G$2:G$11,$A30,Etappes!$X$2:$X$11)</f>
        <v>0</v>
      </c>
      <c r="H30" s="29">
        <f>SUMIF(Etappes!H$2:H$11,$A30,Etappes!$X$2:$X$11)</f>
        <v>0</v>
      </c>
      <c r="I30" s="29">
        <f>SUMIF(Etappes!I$2:I$11,$A30,Etappes!$X$2:$X$11)</f>
        <v>0</v>
      </c>
      <c r="J30" s="29">
        <f>SUMIF(Etappes!J$2:J$11,$A30,Etappes!$X$2:$X$11)</f>
        <v>0</v>
      </c>
      <c r="K30" s="29">
        <f>SUMIF(Etappes!K$2:K$11,$A30,Etappes!$X$2:$X$11)</f>
        <v>0</v>
      </c>
      <c r="L30" s="29">
        <f>SUMIF(Etappes!L$2:L$11,$A30,Etappes!$X$2:$X$11)</f>
        <v>0</v>
      </c>
      <c r="M30" s="29">
        <f>SUMIF(Etappes!M$2:M$11,$A30,Etappes!$X$2:$X$11)</f>
        <v>0</v>
      </c>
      <c r="N30" s="29">
        <f>SUMIF(Etappes!N$2:N$11,$A30,Etappes!$X$2:$X$11)</f>
        <v>0</v>
      </c>
      <c r="O30" s="29">
        <f>SUMIF(Etappes!O$2:O$11,$A30,Etappes!$X$2:$X$11)</f>
        <v>0</v>
      </c>
      <c r="P30" s="29">
        <f>SUMIF(Etappes!P$2:P$11,$A30,Etappes!$X$2:$X$11)</f>
        <v>0</v>
      </c>
      <c r="Q30" s="29">
        <f>SUMIF(Etappes!Q$2:Q$11,$A30,Etappes!$X$2:$X$11)</f>
        <v>0</v>
      </c>
      <c r="R30" s="29">
        <f>SUMIF(Etappes!R$2:R$11,$A30,Etappes!$X$2:$X$11)</f>
        <v>0</v>
      </c>
      <c r="S30" s="29">
        <f>SUMIF(Etappes!S$2:S$11,$A30,Etappes!$X$2:$X$11)</f>
        <v>0</v>
      </c>
      <c r="T30" s="29">
        <f>SUMIF(Etappes!T$2:T$11,$A30,Etappes!$X$2:$X$11)</f>
        <v>0</v>
      </c>
      <c r="U30" s="29">
        <f>SUMIF(Etappes!U$2:U$11,$A30,Etappes!$X$2:$X$11)</f>
        <v>0</v>
      </c>
      <c r="V30" s="29">
        <f>SUMIF(Etappes!V$2:V$11,$A30,Etappes!$X$2:$X$11)</f>
        <v>0</v>
      </c>
      <c r="W30" s="29">
        <f>SUMIF(Etappes!W$2:W$11,$A30,Etappes!$X$2:$X$11)</f>
        <v>0</v>
      </c>
      <c r="X30" s="29">
        <f t="shared" si="0"/>
        <v>8</v>
      </c>
    </row>
    <row r="31" spans="1:24" ht="12.75">
      <c r="A31" s="28" t="s">
        <v>190</v>
      </c>
      <c r="B31" s="29">
        <f>SUMIF(Etappes!B$2:B$11,$A31,Etappes!$X$2:$X$11)</f>
        <v>0</v>
      </c>
      <c r="C31" s="29">
        <f>SUMIF(Etappes!C$2:C$11,$A31,Etappes!$X$2:$X$11)</f>
        <v>0</v>
      </c>
      <c r="D31" s="29">
        <f>SUMIF(Etappes!D$2:D$11,$A31,Etappes!$X$2:$X$11)</f>
        <v>0</v>
      </c>
      <c r="E31" s="29">
        <f>SUMIF(Etappes!E$2:E$11,$A31,Etappes!$X$2:$X$11)</f>
        <v>0</v>
      </c>
      <c r="F31" s="29">
        <f>SUMIF(Etappes!F$2:F$11,$A31,Etappes!$X$2:$X$11)</f>
        <v>0</v>
      </c>
      <c r="G31" s="29">
        <f>SUMIF(Etappes!G$2:G$11,$A31,Etappes!$X$2:$X$11)</f>
        <v>0</v>
      </c>
      <c r="H31" s="29">
        <f>SUMIF(Etappes!H$2:H$11,$A31,Etappes!$X$2:$X$11)</f>
        <v>0</v>
      </c>
      <c r="I31" s="29">
        <f>SUMIF(Etappes!I$2:I$11,$A31,Etappes!$X$2:$X$11)</f>
        <v>0</v>
      </c>
      <c r="J31" s="29">
        <f>SUMIF(Etappes!J$2:J$11,$A31,Etappes!$X$2:$X$11)</f>
        <v>0</v>
      </c>
      <c r="K31" s="29">
        <f>SUMIF(Etappes!K$2:K$11,$A31,Etappes!$X$2:$X$11)</f>
        <v>0</v>
      </c>
      <c r="L31" s="29">
        <f>SUMIF(Etappes!L$2:L$11,$A31,Etappes!$X$2:$X$11)</f>
        <v>0</v>
      </c>
      <c r="M31" s="29">
        <f>SUMIF(Etappes!M$2:M$11,$A31,Etappes!$X$2:$X$11)</f>
        <v>0</v>
      </c>
      <c r="N31" s="29">
        <f>SUMIF(Etappes!N$2:N$11,$A31,Etappes!$X$2:$X$11)</f>
        <v>0</v>
      </c>
      <c r="O31" s="29">
        <f>SUMIF(Etappes!O$2:O$11,$A31,Etappes!$X$2:$X$11)</f>
        <v>0</v>
      </c>
      <c r="P31" s="29">
        <f>SUMIF(Etappes!P$2:P$11,$A31,Etappes!$X$2:$X$11)</f>
        <v>0</v>
      </c>
      <c r="Q31" s="29">
        <f>SUMIF(Etappes!Q$2:Q$11,$A31,Etappes!$X$2:$X$11)</f>
        <v>0</v>
      </c>
      <c r="R31" s="29">
        <f>SUMIF(Etappes!R$2:R$11,$A31,Etappes!$X$2:$X$11)</f>
        <v>0</v>
      </c>
      <c r="S31" s="29">
        <f>SUMIF(Etappes!S$2:S$11,$A31,Etappes!$X$2:$X$11)</f>
        <v>0</v>
      </c>
      <c r="T31" s="29">
        <f>SUMIF(Etappes!T$2:T$11,$A31,Etappes!$X$2:$X$11)</f>
        <v>0</v>
      </c>
      <c r="U31" s="29">
        <f>SUMIF(Etappes!U$2:U$11,$A31,Etappes!$X$2:$X$11)</f>
        <v>0</v>
      </c>
      <c r="V31" s="29">
        <f>SUMIF(Etappes!V$2:V$11,$A31,Etappes!$X$2:$X$11)</f>
        <v>0</v>
      </c>
      <c r="W31" s="29">
        <f>SUMIF(Etappes!W$2:W$11,$A31,Etappes!$X$2:$X$11)</f>
        <v>0</v>
      </c>
      <c r="X31" s="29">
        <f t="shared" si="0"/>
        <v>0</v>
      </c>
    </row>
    <row r="32" spans="1:24" ht="12.75">
      <c r="A32" s="28" t="s">
        <v>174</v>
      </c>
      <c r="B32" s="29">
        <f>SUMIF(Etappes!B$2:B$11,$A32,Etappes!$X$2:$X$11)</f>
        <v>0</v>
      </c>
      <c r="C32" s="29">
        <f>SUMIF(Etappes!C$2:C$11,$A32,Etappes!$X$2:$X$11)</f>
        <v>0</v>
      </c>
      <c r="D32" s="29">
        <f>SUMIF(Etappes!D$2:D$11,$A32,Etappes!$X$2:$X$11)</f>
        <v>0</v>
      </c>
      <c r="E32" s="29">
        <f>SUMIF(Etappes!E$2:E$11,$A32,Etappes!$X$2:$X$11)</f>
        <v>0</v>
      </c>
      <c r="F32" s="29">
        <f>SUMIF(Etappes!F$2:F$11,$A32,Etappes!$X$2:$X$11)</f>
        <v>0</v>
      </c>
      <c r="G32" s="29">
        <f>SUMIF(Etappes!G$2:G$11,$A32,Etappes!$X$2:$X$11)</f>
        <v>0</v>
      </c>
      <c r="H32" s="29">
        <f>SUMIF(Etappes!H$2:H$11,$A32,Etappes!$X$2:$X$11)</f>
        <v>0</v>
      </c>
      <c r="I32" s="29">
        <f>SUMIF(Etappes!I$2:I$11,$A32,Etappes!$X$2:$X$11)</f>
        <v>0</v>
      </c>
      <c r="J32" s="29">
        <f>SUMIF(Etappes!J$2:J$11,$A32,Etappes!$X$2:$X$11)</f>
        <v>0</v>
      </c>
      <c r="K32" s="29">
        <f>SUMIF(Etappes!K$2:K$11,$A32,Etappes!$X$2:$X$11)</f>
        <v>0</v>
      </c>
      <c r="L32" s="29">
        <f>SUMIF(Etappes!L$2:L$11,$A32,Etappes!$X$2:$X$11)</f>
        <v>0</v>
      </c>
      <c r="M32" s="29">
        <f>SUMIF(Etappes!M$2:M$11,$A32,Etappes!$X$2:$X$11)</f>
        <v>0</v>
      </c>
      <c r="N32" s="29">
        <f>SUMIF(Etappes!N$2:N$11,$A32,Etappes!$X$2:$X$11)</f>
        <v>0</v>
      </c>
      <c r="O32" s="29">
        <f>SUMIF(Etappes!O$2:O$11,$A32,Etappes!$X$2:$X$11)</f>
        <v>0</v>
      </c>
      <c r="P32" s="29">
        <f>SUMIF(Etappes!P$2:P$11,$A32,Etappes!$X$2:$X$11)</f>
        <v>0</v>
      </c>
      <c r="Q32" s="29">
        <f>SUMIF(Etappes!Q$2:Q$11,$A32,Etappes!$X$2:$X$11)</f>
        <v>0</v>
      </c>
      <c r="R32" s="29">
        <f>SUMIF(Etappes!R$2:R$11,$A32,Etappes!$X$2:$X$11)</f>
        <v>0</v>
      </c>
      <c r="S32" s="29">
        <f>SUMIF(Etappes!S$2:S$11,$A32,Etappes!$X$2:$X$11)</f>
        <v>0</v>
      </c>
      <c r="T32" s="29">
        <f>SUMIF(Etappes!T$2:T$11,$A32,Etappes!$X$2:$X$11)</f>
        <v>0</v>
      </c>
      <c r="U32" s="29">
        <f>SUMIF(Etappes!U$2:U$11,$A32,Etappes!$X$2:$X$11)</f>
        <v>0</v>
      </c>
      <c r="V32" s="29">
        <f>SUMIF(Etappes!V$2:V$11,$A32,Etappes!$X$2:$X$11)</f>
        <v>0</v>
      </c>
      <c r="W32" s="29">
        <f>SUMIF(Etappes!W$2:W$11,$A32,Etappes!$X$2:$X$11)</f>
        <v>0</v>
      </c>
      <c r="X32" s="29">
        <f t="shared" si="0"/>
        <v>0</v>
      </c>
    </row>
    <row r="33" spans="1:24" ht="12.75">
      <c r="A33" s="28" t="s">
        <v>119</v>
      </c>
      <c r="B33" s="29">
        <f>SUMIF(Etappes!B$2:B$11,$A33,Etappes!$X$2:$X$11)</f>
        <v>0</v>
      </c>
      <c r="C33" s="29">
        <f>SUMIF(Etappes!C$2:C$11,$A33,Etappes!$X$2:$X$11)</f>
        <v>0</v>
      </c>
      <c r="D33" s="29">
        <f>SUMIF(Etappes!D$2:D$11,$A33,Etappes!$X$2:$X$11)</f>
        <v>0</v>
      </c>
      <c r="E33" s="29">
        <f>SUMIF(Etappes!E$2:E$11,$A33,Etappes!$X$2:$X$11)</f>
        <v>0</v>
      </c>
      <c r="F33" s="29">
        <f>SUMIF(Etappes!F$2:F$11,$A33,Etappes!$X$2:$X$11)</f>
        <v>0</v>
      </c>
      <c r="G33" s="29">
        <f>SUMIF(Etappes!G$2:G$11,$A33,Etappes!$X$2:$X$11)</f>
        <v>0</v>
      </c>
      <c r="H33" s="29">
        <f>SUMIF(Etappes!H$2:H$11,$A33,Etappes!$X$2:$X$11)</f>
        <v>0</v>
      </c>
      <c r="I33" s="29">
        <f>SUMIF(Etappes!I$2:I$11,$A33,Etappes!$X$2:$X$11)</f>
        <v>0</v>
      </c>
      <c r="J33" s="29">
        <f>SUMIF(Etappes!J$2:J$11,$A33,Etappes!$X$2:$X$11)</f>
        <v>0</v>
      </c>
      <c r="K33" s="29">
        <f>SUMIF(Etappes!K$2:K$11,$A33,Etappes!$X$2:$X$11)</f>
        <v>0</v>
      </c>
      <c r="L33" s="29">
        <f>SUMIF(Etappes!L$2:L$11,$A33,Etappes!$X$2:$X$11)</f>
        <v>0</v>
      </c>
      <c r="M33" s="29">
        <f>SUMIF(Etappes!M$2:M$11,$A33,Etappes!$X$2:$X$11)</f>
        <v>0</v>
      </c>
      <c r="N33" s="29">
        <f>SUMIF(Etappes!N$2:N$11,$A33,Etappes!$X$2:$X$11)</f>
        <v>0</v>
      </c>
      <c r="O33" s="29">
        <f>SUMIF(Etappes!O$2:O$11,$A33,Etappes!$X$2:$X$11)</f>
        <v>0</v>
      </c>
      <c r="P33" s="29">
        <f>SUMIF(Etappes!P$2:P$11,$A33,Etappes!$X$2:$X$11)</f>
        <v>0</v>
      </c>
      <c r="Q33" s="29">
        <f>SUMIF(Etappes!Q$2:Q$11,$A33,Etappes!$X$2:$X$11)</f>
        <v>0</v>
      </c>
      <c r="R33" s="29">
        <f>SUMIF(Etappes!R$2:R$11,$A33,Etappes!$X$2:$X$11)</f>
        <v>0</v>
      </c>
      <c r="S33" s="29">
        <f>SUMIF(Etappes!S$2:S$11,$A33,Etappes!$X$2:$X$11)</f>
        <v>0</v>
      </c>
      <c r="T33" s="29">
        <f>SUMIF(Etappes!T$2:T$11,$A33,Etappes!$X$2:$X$11)</f>
        <v>0</v>
      </c>
      <c r="U33" s="29">
        <f>SUMIF(Etappes!U$2:U$11,$A33,Etappes!$X$2:$X$11)</f>
        <v>0</v>
      </c>
      <c r="V33" s="29">
        <f>SUMIF(Etappes!V$2:V$11,$A33,Etappes!$X$2:$X$11)</f>
        <v>0</v>
      </c>
      <c r="W33" s="29">
        <f>SUMIF(Etappes!W$2:W$11,$A33,Etappes!$X$2:$X$11)</f>
        <v>0</v>
      </c>
      <c r="X33" s="29">
        <f t="shared" si="0"/>
        <v>0</v>
      </c>
    </row>
    <row r="34" spans="1:24" ht="12.75">
      <c r="A34" s="28" t="s">
        <v>37</v>
      </c>
      <c r="B34" s="29">
        <f>SUMIF(Etappes!B$2:B$11,$A34,Etappes!$X$2:$X$11)</f>
        <v>0</v>
      </c>
      <c r="C34" s="29">
        <f>SUMIF(Etappes!C$2:C$11,$A34,Etappes!$X$2:$X$11)</f>
        <v>0</v>
      </c>
      <c r="D34" s="29">
        <f>SUMIF(Etappes!D$2:D$11,$A34,Etappes!$X$2:$X$11)</f>
        <v>0</v>
      </c>
      <c r="E34" s="29">
        <f>SUMIF(Etappes!E$2:E$11,$A34,Etappes!$X$2:$X$11)</f>
        <v>0</v>
      </c>
      <c r="F34" s="29">
        <f>SUMIF(Etappes!F$2:F$11,$A34,Etappes!$X$2:$X$11)</f>
        <v>0</v>
      </c>
      <c r="G34" s="29">
        <f>SUMIF(Etappes!G$2:G$11,$A34,Etappes!$X$2:$X$11)</f>
        <v>0</v>
      </c>
      <c r="H34" s="29">
        <f>SUMIF(Etappes!H$2:H$11,$A34,Etappes!$X$2:$X$11)</f>
        <v>0</v>
      </c>
      <c r="I34" s="29">
        <f>SUMIF(Etappes!I$2:I$11,$A34,Etappes!$X$2:$X$11)</f>
        <v>0</v>
      </c>
      <c r="J34" s="29">
        <f>SUMIF(Etappes!J$2:J$11,$A34,Etappes!$X$2:$X$11)</f>
        <v>0</v>
      </c>
      <c r="K34" s="29">
        <f>SUMIF(Etappes!K$2:K$11,$A34,Etappes!$X$2:$X$11)</f>
        <v>0</v>
      </c>
      <c r="L34" s="29">
        <f>SUMIF(Etappes!L$2:L$11,$A34,Etappes!$X$2:$X$11)</f>
        <v>0</v>
      </c>
      <c r="M34" s="29">
        <f>SUMIF(Etappes!M$2:M$11,$A34,Etappes!$X$2:$X$11)</f>
        <v>0</v>
      </c>
      <c r="N34" s="29">
        <f>SUMIF(Etappes!N$2:N$11,$A34,Etappes!$X$2:$X$11)</f>
        <v>0</v>
      </c>
      <c r="O34" s="29">
        <f>SUMIF(Etappes!O$2:O$11,$A34,Etappes!$X$2:$X$11)</f>
        <v>0</v>
      </c>
      <c r="P34" s="29">
        <f>SUMIF(Etappes!P$2:P$11,$A34,Etappes!$X$2:$X$11)</f>
        <v>0</v>
      </c>
      <c r="Q34" s="29">
        <f>SUMIF(Etappes!Q$2:Q$11,$A34,Etappes!$X$2:$X$11)</f>
        <v>0</v>
      </c>
      <c r="R34" s="29">
        <f>SUMIF(Etappes!R$2:R$11,$A34,Etappes!$X$2:$X$11)</f>
        <v>0</v>
      </c>
      <c r="S34" s="29">
        <f>SUMIF(Etappes!S$2:S$11,$A34,Etappes!$X$2:$X$11)</f>
        <v>0</v>
      </c>
      <c r="T34" s="29">
        <f>SUMIF(Etappes!T$2:T$11,$A34,Etappes!$X$2:$X$11)</f>
        <v>0</v>
      </c>
      <c r="U34" s="29">
        <f>SUMIF(Etappes!U$2:U$11,$A34,Etappes!$X$2:$X$11)</f>
        <v>0</v>
      </c>
      <c r="V34" s="29">
        <f>SUMIF(Etappes!V$2:V$11,$A34,Etappes!$X$2:$X$11)</f>
        <v>0</v>
      </c>
      <c r="W34" s="29">
        <f>SUMIF(Etappes!W$2:W$11,$A34,Etappes!$X$2:$X$11)</f>
        <v>0</v>
      </c>
      <c r="X34" s="29">
        <f t="shared" si="0"/>
        <v>0</v>
      </c>
    </row>
    <row r="35" spans="1:24" ht="12.75">
      <c r="A35" s="28" t="s">
        <v>191</v>
      </c>
      <c r="B35" s="29">
        <f>SUMIF(Etappes!B$2:B$11,$A35,Etappes!$X$2:$X$11)</f>
        <v>0</v>
      </c>
      <c r="C35" s="29">
        <f>SUMIF(Etappes!C$2:C$11,$A35,Etappes!$X$2:$X$11)</f>
        <v>0</v>
      </c>
      <c r="D35" s="29">
        <f>SUMIF(Etappes!D$2:D$11,$A35,Etappes!$X$2:$X$11)</f>
        <v>0</v>
      </c>
      <c r="E35" s="29">
        <f>SUMIF(Etappes!E$2:E$11,$A35,Etappes!$X$2:$X$11)</f>
        <v>0</v>
      </c>
      <c r="F35" s="29">
        <f>SUMIF(Etappes!F$2:F$11,$A35,Etappes!$X$2:$X$11)</f>
        <v>0</v>
      </c>
      <c r="G35" s="29">
        <f>SUMIF(Etappes!G$2:G$11,$A35,Etappes!$X$2:$X$11)</f>
        <v>0</v>
      </c>
      <c r="H35" s="29">
        <f>SUMIF(Etappes!H$2:H$11,$A35,Etappes!$X$2:$X$11)</f>
        <v>0</v>
      </c>
      <c r="I35" s="29">
        <f>SUMIF(Etappes!I$2:I$11,$A35,Etappes!$X$2:$X$11)</f>
        <v>0</v>
      </c>
      <c r="J35" s="29">
        <f>SUMIF(Etappes!J$2:J$11,$A35,Etappes!$X$2:$X$11)</f>
        <v>0</v>
      </c>
      <c r="K35" s="29">
        <f>SUMIF(Etappes!K$2:K$11,$A35,Etappes!$X$2:$X$11)</f>
        <v>0</v>
      </c>
      <c r="L35" s="29">
        <f>SUMIF(Etappes!L$2:L$11,$A35,Etappes!$X$2:$X$11)</f>
        <v>0</v>
      </c>
      <c r="M35" s="29">
        <f>SUMIF(Etappes!M$2:M$11,$A35,Etappes!$X$2:$X$11)</f>
        <v>0</v>
      </c>
      <c r="N35" s="29">
        <f>SUMIF(Etappes!N$2:N$11,$A35,Etappes!$X$2:$X$11)</f>
        <v>0</v>
      </c>
      <c r="O35" s="29">
        <f>SUMIF(Etappes!O$2:O$11,$A35,Etappes!$X$2:$X$11)</f>
        <v>0</v>
      </c>
      <c r="P35" s="29">
        <f>SUMIF(Etappes!P$2:P$11,$A35,Etappes!$X$2:$X$11)</f>
        <v>0</v>
      </c>
      <c r="Q35" s="29">
        <f>SUMIF(Etappes!Q$2:Q$11,$A35,Etappes!$X$2:$X$11)</f>
        <v>0</v>
      </c>
      <c r="R35" s="29">
        <f>SUMIF(Etappes!R$2:R$11,$A35,Etappes!$X$2:$X$11)</f>
        <v>0</v>
      </c>
      <c r="S35" s="29">
        <f>SUMIF(Etappes!S$2:S$11,$A35,Etappes!$X$2:$X$11)</f>
        <v>0</v>
      </c>
      <c r="T35" s="29">
        <f>SUMIF(Etappes!T$2:T$11,$A35,Etappes!$X$2:$X$11)</f>
        <v>0</v>
      </c>
      <c r="U35" s="29">
        <f>SUMIF(Etappes!U$2:U$11,$A35,Etappes!$X$2:$X$11)</f>
        <v>0</v>
      </c>
      <c r="V35" s="29">
        <f>SUMIF(Etappes!V$2:V$11,$A35,Etappes!$X$2:$X$11)</f>
        <v>0</v>
      </c>
      <c r="W35" s="29">
        <f>SUMIF(Etappes!W$2:W$11,$A35,Etappes!$X$2:$X$11)</f>
        <v>0</v>
      </c>
      <c r="X35" s="29">
        <f aca="true" t="shared" si="1" ref="X35:X66">SUM(B35:W35)</f>
        <v>0</v>
      </c>
    </row>
    <row r="36" spans="1:24" ht="12.75">
      <c r="A36" s="28" t="s">
        <v>103</v>
      </c>
      <c r="B36" s="29">
        <f>SUMIF(Etappes!B$2:B$11,$A36,Etappes!$X$2:$X$11)</f>
        <v>0</v>
      </c>
      <c r="C36" s="29">
        <f>SUMIF(Etappes!C$2:C$11,$A36,Etappes!$X$2:$X$11)</f>
        <v>0</v>
      </c>
      <c r="D36" s="29">
        <f>SUMIF(Etappes!D$2:D$11,$A36,Etappes!$X$2:$X$11)</f>
        <v>0</v>
      </c>
      <c r="E36" s="29">
        <f>SUMIF(Etappes!E$2:E$11,$A36,Etappes!$X$2:$X$11)</f>
        <v>0</v>
      </c>
      <c r="F36" s="29">
        <f>SUMIF(Etappes!F$2:F$11,$A36,Etappes!$X$2:$X$11)</f>
        <v>0</v>
      </c>
      <c r="G36" s="29">
        <f>SUMIF(Etappes!G$2:G$11,$A36,Etappes!$X$2:$X$11)</f>
        <v>0</v>
      </c>
      <c r="H36" s="29">
        <f>SUMIF(Etappes!H$2:H$11,$A36,Etappes!$X$2:$X$11)</f>
        <v>0</v>
      </c>
      <c r="I36" s="29">
        <f>SUMIF(Etappes!I$2:I$11,$A36,Etappes!$X$2:$X$11)</f>
        <v>0</v>
      </c>
      <c r="J36" s="29">
        <f>SUMIF(Etappes!J$2:J$11,$A36,Etappes!$X$2:$X$11)</f>
        <v>0</v>
      </c>
      <c r="K36" s="29">
        <f>SUMIF(Etappes!K$2:K$11,$A36,Etappes!$X$2:$X$11)</f>
        <v>0</v>
      </c>
      <c r="L36" s="29">
        <f>SUMIF(Etappes!L$2:L$11,$A36,Etappes!$X$2:$X$11)</f>
        <v>0</v>
      </c>
      <c r="M36" s="29">
        <f>SUMIF(Etappes!M$2:M$11,$A36,Etappes!$X$2:$X$11)</f>
        <v>0</v>
      </c>
      <c r="N36" s="29">
        <f>SUMIF(Etappes!N$2:N$11,$A36,Etappes!$X$2:$X$11)</f>
        <v>0</v>
      </c>
      <c r="O36" s="29">
        <f>SUMIF(Etappes!O$2:O$11,$A36,Etappes!$X$2:$X$11)</f>
        <v>0</v>
      </c>
      <c r="P36" s="29">
        <f>SUMIF(Etappes!P$2:P$11,$A36,Etappes!$X$2:$X$11)</f>
        <v>0</v>
      </c>
      <c r="Q36" s="29">
        <f>SUMIF(Etappes!Q$2:Q$11,$A36,Etappes!$X$2:$X$11)</f>
        <v>0</v>
      </c>
      <c r="R36" s="29">
        <f>SUMIF(Etappes!R$2:R$11,$A36,Etappes!$X$2:$X$11)</f>
        <v>0</v>
      </c>
      <c r="S36" s="29">
        <f>SUMIF(Etappes!S$2:S$11,$A36,Etappes!$X$2:$X$11)</f>
        <v>0</v>
      </c>
      <c r="T36" s="29">
        <f>SUMIF(Etappes!T$2:T$11,$A36,Etappes!$X$2:$X$11)</f>
        <v>0</v>
      </c>
      <c r="U36" s="29">
        <f>SUMIF(Etappes!U$2:U$11,$A36,Etappes!$X$2:$X$11)</f>
        <v>0</v>
      </c>
      <c r="V36" s="29">
        <f>SUMIF(Etappes!V$2:V$11,$A36,Etappes!$X$2:$X$11)</f>
        <v>0</v>
      </c>
      <c r="W36" s="29">
        <f>SUMIF(Etappes!W$2:W$11,$A36,Etappes!$X$2:$X$11)</f>
        <v>0</v>
      </c>
      <c r="X36" s="29">
        <f t="shared" si="1"/>
        <v>0</v>
      </c>
    </row>
    <row r="37" spans="1:24" ht="12.75">
      <c r="A37" s="28" t="s">
        <v>28</v>
      </c>
      <c r="B37" s="29">
        <f>SUMIF(Etappes!B$2:B$11,$A37,Etappes!$X$2:$X$11)</f>
        <v>0</v>
      </c>
      <c r="C37" s="29">
        <f>SUMIF(Etappes!C$2:C$11,$A37,Etappes!$X$2:$X$11)</f>
        <v>0</v>
      </c>
      <c r="D37" s="29">
        <f>SUMIF(Etappes!D$2:D$11,$A37,Etappes!$X$2:$X$11)</f>
        <v>0</v>
      </c>
      <c r="E37" s="29">
        <f>SUMIF(Etappes!E$2:E$11,$A37,Etappes!$X$2:$X$11)</f>
        <v>0</v>
      </c>
      <c r="F37" s="29">
        <f>SUMIF(Etappes!F$2:F$11,$A37,Etappes!$X$2:$X$11)</f>
        <v>0</v>
      </c>
      <c r="G37" s="29">
        <f>SUMIF(Etappes!G$2:G$11,$A37,Etappes!$X$2:$X$11)</f>
        <v>0</v>
      </c>
      <c r="H37" s="29">
        <f>SUMIF(Etappes!H$2:H$11,$A37,Etappes!$X$2:$X$11)</f>
        <v>0</v>
      </c>
      <c r="I37" s="29">
        <f>SUMIF(Etappes!I$2:I$11,$A37,Etappes!$X$2:$X$11)</f>
        <v>0</v>
      </c>
      <c r="J37" s="29">
        <f>SUMIF(Etappes!J$2:J$11,$A37,Etappes!$X$2:$X$11)</f>
        <v>0</v>
      </c>
      <c r="K37" s="29">
        <f>SUMIF(Etappes!K$2:K$11,$A37,Etappes!$X$2:$X$11)</f>
        <v>0</v>
      </c>
      <c r="L37" s="29">
        <f>SUMIF(Etappes!L$2:L$11,$A37,Etappes!$X$2:$X$11)</f>
        <v>0</v>
      </c>
      <c r="M37" s="29">
        <f>SUMIF(Etappes!M$2:M$11,$A37,Etappes!$X$2:$X$11)</f>
        <v>0</v>
      </c>
      <c r="N37" s="29">
        <f>SUMIF(Etappes!N$2:N$11,$A37,Etappes!$X$2:$X$11)</f>
        <v>0</v>
      </c>
      <c r="O37" s="29">
        <f>SUMIF(Etappes!O$2:O$11,$A37,Etappes!$X$2:$X$11)</f>
        <v>0</v>
      </c>
      <c r="P37" s="29">
        <f>SUMIF(Etappes!P$2:P$11,$A37,Etappes!$X$2:$X$11)</f>
        <v>0</v>
      </c>
      <c r="Q37" s="29">
        <f>SUMIF(Etappes!Q$2:Q$11,$A37,Etappes!$X$2:$X$11)</f>
        <v>0</v>
      </c>
      <c r="R37" s="29">
        <f>SUMIF(Etappes!R$2:R$11,$A37,Etappes!$X$2:$X$11)</f>
        <v>0</v>
      </c>
      <c r="S37" s="29">
        <f>SUMIF(Etappes!S$2:S$11,$A37,Etappes!$X$2:$X$11)</f>
        <v>0</v>
      </c>
      <c r="T37" s="29">
        <f>SUMIF(Etappes!T$2:T$11,$A37,Etappes!$X$2:$X$11)</f>
        <v>0</v>
      </c>
      <c r="U37" s="29">
        <f>SUMIF(Etappes!U$2:U$11,$A37,Etappes!$X$2:$X$11)</f>
        <v>0</v>
      </c>
      <c r="V37" s="29">
        <f>SUMIF(Etappes!V$2:V$11,$A37,Etappes!$X$2:$X$11)</f>
        <v>0</v>
      </c>
      <c r="W37" s="29">
        <f>SUMIF(Etappes!W$2:W$11,$A37,Etappes!$X$2:$X$11)</f>
        <v>0</v>
      </c>
      <c r="X37" s="29">
        <f t="shared" si="1"/>
        <v>0</v>
      </c>
    </row>
    <row r="38" spans="1:24" ht="12.75">
      <c r="A38" s="28" t="s">
        <v>59</v>
      </c>
      <c r="B38" s="29">
        <f>SUMIF(Etappes!B$2:B$11,$A38,Etappes!$X$2:$X$11)</f>
        <v>0</v>
      </c>
      <c r="C38" s="29">
        <f>SUMIF(Etappes!C$2:C$11,$A38,Etappes!$X$2:$X$11)</f>
        <v>0</v>
      </c>
      <c r="D38" s="29">
        <f>SUMIF(Etappes!D$2:D$11,$A38,Etappes!$X$2:$X$11)</f>
        <v>0</v>
      </c>
      <c r="E38" s="29">
        <f>SUMIF(Etappes!E$2:E$11,$A38,Etappes!$X$2:$X$11)</f>
        <v>0</v>
      </c>
      <c r="F38" s="29">
        <f>SUMIF(Etappes!F$2:F$11,$A38,Etappes!$X$2:$X$11)</f>
        <v>0</v>
      </c>
      <c r="G38" s="29">
        <f>SUMIF(Etappes!G$2:G$11,$A38,Etappes!$X$2:$X$11)</f>
        <v>0</v>
      </c>
      <c r="H38" s="29">
        <f>SUMIF(Etappes!H$2:H$11,$A38,Etappes!$X$2:$X$11)</f>
        <v>0</v>
      </c>
      <c r="I38" s="29">
        <f>SUMIF(Etappes!I$2:I$11,$A38,Etappes!$X$2:$X$11)</f>
        <v>0</v>
      </c>
      <c r="J38" s="29">
        <f>SUMIF(Etappes!J$2:J$11,$A38,Etappes!$X$2:$X$11)</f>
        <v>0</v>
      </c>
      <c r="K38" s="29">
        <f>SUMIF(Etappes!K$2:K$11,$A38,Etappes!$X$2:$X$11)</f>
        <v>0</v>
      </c>
      <c r="L38" s="29">
        <f>SUMIF(Etappes!L$2:L$11,$A38,Etappes!$X$2:$X$11)</f>
        <v>0</v>
      </c>
      <c r="M38" s="29">
        <f>SUMIF(Etappes!M$2:M$11,$A38,Etappes!$X$2:$X$11)</f>
        <v>0</v>
      </c>
      <c r="N38" s="29">
        <f>SUMIF(Etappes!N$2:N$11,$A38,Etappes!$X$2:$X$11)</f>
        <v>0</v>
      </c>
      <c r="O38" s="29">
        <f>SUMIF(Etappes!O$2:O$11,$A38,Etappes!$X$2:$X$11)</f>
        <v>0</v>
      </c>
      <c r="P38" s="29">
        <f>SUMIF(Etappes!P$2:P$11,$A38,Etappes!$X$2:$X$11)</f>
        <v>0</v>
      </c>
      <c r="Q38" s="29">
        <f>SUMIF(Etappes!Q$2:Q$11,$A38,Etappes!$X$2:$X$11)</f>
        <v>0</v>
      </c>
      <c r="R38" s="29">
        <f>SUMIF(Etappes!R$2:R$11,$A38,Etappes!$X$2:$X$11)</f>
        <v>0</v>
      </c>
      <c r="S38" s="29">
        <f>SUMIF(Etappes!S$2:S$11,$A38,Etappes!$X$2:$X$11)</f>
        <v>0</v>
      </c>
      <c r="T38" s="29">
        <f>SUMIF(Etappes!T$2:T$11,$A38,Etappes!$X$2:$X$11)</f>
        <v>0</v>
      </c>
      <c r="U38" s="29">
        <f>SUMIF(Etappes!U$2:U$11,$A38,Etappes!$X$2:$X$11)</f>
        <v>0</v>
      </c>
      <c r="V38" s="29">
        <f>SUMIF(Etappes!V$2:V$11,$A38,Etappes!$X$2:$X$11)</f>
        <v>0</v>
      </c>
      <c r="W38" s="29">
        <f>SUMIF(Etappes!W$2:W$11,$A38,Etappes!$X$2:$X$11)</f>
        <v>0</v>
      </c>
      <c r="X38" s="29">
        <f t="shared" si="1"/>
        <v>0</v>
      </c>
    </row>
    <row r="39" spans="1:24" ht="12.75">
      <c r="A39" s="28" t="s">
        <v>163</v>
      </c>
      <c r="B39" s="29">
        <f>SUMIF(Etappes!B$2:B$11,$A39,Etappes!$X$2:$X$11)</f>
        <v>0</v>
      </c>
      <c r="C39" s="29">
        <f>SUMIF(Etappes!C$2:C$11,$A39,Etappes!$X$2:$X$11)</f>
        <v>0</v>
      </c>
      <c r="D39" s="29">
        <f>SUMIF(Etappes!D$2:D$11,$A39,Etappes!$X$2:$X$11)</f>
        <v>0</v>
      </c>
      <c r="E39" s="29">
        <f>SUMIF(Etappes!E$2:E$11,$A39,Etappes!$X$2:$X$11)</f>
        <v>0</v>
      </c>
      <c r="F39" s="29">
        <f>SUMIF(Etappes!F$2:F$11,$A39,Etappes!$X$2:$X$11)</f>
        <v>0</v>
      </c>
      <c r="G39" s="29">
        <f>SUMIF(Etappes!G$2:G$11,$A39,Etappes!$X$2:$X$11)</f>
        <v>0</v>
      </c>
      <c r="H39" s="29">
        <f>SUMIF(Etappes!H$2:H$11,$A39,Etappes!$X$2:$X$11)</f>
        <v>0</v>
      </c>
      <c r="I39" s="29">
        <f>SUMIF(Etappes!I$2:I$11,$A39,Etappes!$X$2:$X$11)</f>
        <v>0</v>
      </c>
      <c r="J39" s="29">
        <f>SUMIF(Etappes!J$2:J$11,$A39,Etappes!$X$2:$X$11)</f>
        <v>0</v>
      </c>
      <c r="K39" s="29">
        <f>SUMIF(Etappes!K$2:K$11,$A39,Etappes!$X$2:$X$11)</f>
        <v>0</v>
      </c>
      <c r="L39" s="29">
        <f>SUMIF(Etappes!L$2:L$11,$A39,Etappes!$X$2:$X$11)</f>
        <v>0</v>
      </c>
      <c r="M39" s="29">
        <f>SUMIF(Etappes!M$2:M$11,$A39,Etappes!$X$2:$X$11)</f>
        <v>0</v>
      </c>
      <c r="N39" s="29">
        <f>SUMIF(Etappes!N$2:N$11,$A39,Etappes!$X$2:$X$11)</f>
        <v>0</v>
      </c>
      <c r="O39" s="29">
        <f>SUMIF(Etappes!O$2:O$11,$A39,Etappes!$X$2:$X$11)</f>
        <v>0</v>
      </c>
      <c r="P39" s="29">
        <f>SUMIF(Etappes!P$2:P$11,$A39,Etappes!$X$2:$X$11)</f>
        <v>0</v>
      </c>
      <c r="Q39" s="29">
        <f>SUMIF(Etappes!Q$2:Q$11,$A39,Etappes!$X$2:$X$11)</f>
        <v>0</v>
      </c>
      <c r="R39" s="29">
        <f>SUMIF(Etappes!R$2:R$11,$A39,Etappes!$X$2:$X$11)</f>
        <v>0</v>
      </c>
      <c r="S39" s="29">
        <f>SUMIF(Etappes!S$2:S$11,$A39,Etappes!$X$2:$X$11)</f>
        <v>0</v>
      </c>
      <c r="T39" s="29">
        <f>SUMIF(Etappes!T$2:T$11,$A39,Etappes!$X$2:$X$11)</f>
        <v>0</v>
      </c>
      <c r="U39" s="29">
        <f>SUMIF(Etappes!U$2:U$11,$A39,Etappes!$X$2:$X$11)</f>
        <v>0</v>
      </c>
      <c r="V39" s="29">
        <f>SUMIF(Etappes!V$2:V$11,$A39,Etappes!$X$2:$X$11)</f>
        <v>0</v>
      </c>
      <c r="W39" s="29">
        <f>SUMIF(Etappes!W$2:W$11,$A39,Etappes!$X$2:$X$11)</f>
        <v>0</v>
      </c>
      <c r="X39" s="29">
        <f t="shared" si="1"/>
        <v>0</v>
      </c>
    </row>
    <row r="40" spans="1:24" ht="12.75">
      <c r="A40" s="28" t="s">
        <v>156</v>
      </c>
      <c r="B40" s="29">
        <f>SUMIF(Etappes!B$2:B$11,$A40,Etappes!$X$2:$X$11)</f>
        <v>0</v>
      </c>
      <c r="C40" s="29">
        <f>SUMIF(Etappes!C$2:C$11,$A40,Etappes!$X$2:$X$11)</f>
        <v>0</v>
      </c>
      <c r="D40" s="29">
        <f>SUMIF(Etappes!D$2:D$11,$A40,Etappes!$X$2:$X$11)</f>
        <v>0</v>
      </c>
      <c r="E40" s="29">
        <f>SUMIF(Etappes!E$2:E$11,$A40,Etappes!$X$2:$X$11)</f>
        <v>0</v>
      </c>
      <c r="F40" s="29">
        <f>SUMIF(Etappes!F$2:F$11,$A40,Etappes!$X$2:$X$11)</f>
        <v>0</v>
      </c>
      <c r="G40" s="29">
        <f>SUMIF(Etappes!G$2:G$11,$A40,Etappes!$X$2:$X$11)</f>
        <v>0</v>
      </c>
      <c r="H40" s="29">
        <f>SUMIF(Etappes!H$2:H$11,$A40,Etappes!$X$2:$X$11)</f>
        <v>0</v>
      </c>
      <c r="I40" s="29">
        <f>SUMIF(Etappes!I$2:I$11,$A40,Etappes!$X$2:$X$11)</f>
        <v>0</v>
      </c>
      <c r="J40" s="29">
        <f>SUMIF(Etappes!J$2:J$11,$A40,Etappes!$X$2:$X$11)</f>
        <v>0</v>
      </c>
      <c r="K40" s="29">
        <f>SUMIF(Etappes!K$2:K$11,$A40,Etappes!$X$2:$X$11)</f>
        <v>0</v>
      </c>
      <c r="L40" s="29">
        <f>SUMIF(Etappes!L$2:L$11,$A40,Etappes!$X$2:$X$11)</f>
        <v>0</v>
      </c>
      <c r="M40" s="29">
        <f>SUMIF(Etappes!M$2:M$11,$A40,Etappes!$X$2:$X$11)</f>
        <v>0</v>
      </c>
      <c r="N40" s="29">
        <f>SUMIF(Etappes!N$2:N$11,$A40,Etappes!$X$2:$X$11)</f>
        <v>0</v>
      </c>
      <c r="O40" s="29">
        <f>SUMIF(Etappes!O$2:O$11,$A40,Etappes!$X$2:$X$11)</f>
        <v>0</v>
      </c>
      <c r="P40" s="29">
        <f>SUMIF(Etappes!P$2:P$11,$A40,Etappes!$X$2:$X$11)</f>
        <v>0</v>
      </c>
      <c r="Q40" s="29">
        <f>SUMIF(Etappes!Q$2:Q$11,$A40,Etappes!$X$2:$X$11)</f>
        <v>0</v>
      </c>
      <c r="R40" s="29">
        <f>SUMIF(Etappes!R$2:R$11,$A40,Etappes!$X$2:$X$11)</f>
        <v>0</v>
      </c>
      <c r="S40" s="29">
        <f>SUMIF(Etappes!S$2:S$11,$A40,Etappes!$X$2:$X$11)</f>
        <v>0</v>
      </c>
      <c r="T40" s="29">
        <f>SUMIF(Etappes!T$2:T$11,$A40,Etappes!$X$2:$X$11)</f>
        <v>0</v>
      </c>
      <c r="U40" s="29">
        <f>SUMIF(Etappes!U$2:U$11,$A40,Etappes!$X$2:$X$11)</f>
        <v>0</v>
      </c>
      <c r="V40" s="29">
        <f>SUMIF(Etappes!V$2:V$11,$A40,Etappes!$X$2:$X$11)</f>
        <v>0</v>
      </c>
      <c r="W40" s="29">
        <f>SUMIF(Etappes!W$2:W$11,$A40,Etappes!$X$2:$X$11)</f>
        <v>0</v>
      </c>
      <c r="X40" s="29">
        <f t="shared" si="1"/>
        <v>0</v>
      </c>
    </row>
    <row r="41" spans="1:24" ht="12.75">
      <c r="A41" s="28" t="s">
        <v>139</v>
      </c>
      <c r="B41" s="29">
        <f>SUMIF(Etappes!B$2:B$11,$A41,Etappes!$X$2:$X$11)</f>
        <v>0</v>
      </c>
      <c r="C41" s="29">
        <f>SUMIF(Etappes!C$2:C$11,$A41,Etappes!$X$2:$X$11)</f>
        <v>0</v>
      </c>
      <c r="D41" s="29">
        <f>SUMIF(Etappes!D$2:D$11,$A41,Etappes!$X$2:$X$11)</f>
        <v>0</v>
      </c>
      <c r="E41" s="29">
        <f>SUMIF(Etappes!E$2:E$11,$A41,Etappes!$X$2:$X$11)</f>
        <v>0</v>
      </c>
      <c r="F41" s="29">
        <f>SUMIF(Etappes!F$2:F$11,$A41,Etappes!$X$2:$X$11)</f>
        <v>0</v>
      </c>
      <c r="G41" s="29">
        <f>SUMIF(Etappes!G$2:G$11,$A41,Etappes!$X$2:$X$11)</f>
        <v>0</v>
      </c>
      <c r="H41" s="29">
        <f>SUMIF(Etappes!H$2:H$11,$A41,Etappes!$X$2:$X$11)</f>
        <v>0</v>
      </c>
      <c r="I41" s="29">
        <f>SUMIF(Etappes!I$2:I$11,$A41,Etappes!$X$2:$X$11)</f>
        <v>0</v>
      </c>
      <c r="J41" s="29">
        <f>SUMIF(Etappes!J$2:J$11,$A41,Etappes!$X$2:$X$11)</f>
        <v>0</v>
      </c>
      <c r="K41" s="29">
        <f>SUMIF(Etappes!K$2:K$11,$A41,Etappes!$X$2:$X$11)</f>
        <v>0</v>
      </c>
      <c r="L41" s="29">
        <f>SUMIF(Etappes!L$2:L$11,$A41,Etappes!$X$2:$X$11)</f>
        <v>0</v>
      </c>
      <c r="M41" s="29">
        <f>SUMIF(Etappes!M$2:M$11,$A41,Etappes!$X$2:$X$11)</f>
        <v>0</v>
      </c>
      <c r="N41" s="29">
        <f>SUMIF(Etappes!N$2:N$11,$A41,Etappes!$X$2:$X$11)</f>
        <v>0</v>
      </c>
      <c r="O41" s="29">
        <f>SUMIF(Etappes!O$2:O$11,$A41,Etappes!$X$2:$X$11)</f>
        <v>0</v>
      </c>
      <c r="P41" s="29">
        <f>SUMIF(Etappes!P$2:P$11,$A41,Etappes!$X$2:$X$11)</f>
        <v>0</v>
      </c>
      <c r="Q41" s="29">
        <f>SUMIF(Etappes!Q$2:Q$11,$A41,Etappes!$X$2:$X$11)</f>
        <v>0</v>
      </c>
      <c r="R41" s="29">
        <f>SUMIF(Etappes!R$2:R$11,$A41,Etappes!$X$2:$X$11)</f>
        <v>0</v>
      </c>
      <c r="S41" s="29">
        <f>SUMIF(Etappes!S$2:S$11,$A41,Etappes!$X$2:$X$11)</f>
        <v>0</v>
      </c>
      <c r="T41" s="29">
        <f>SUMIF(Etappes!T$2:T$11,$A41,Etappes!$X$2:$X$11)</f>
        <v>0</v>
      </c>
      <c r="U41" s="29">
        <f>SUMIF(Etappes!U$2:U$11,$A41,Etappes!$X$2:$X$11)</f>
        <v>0</v>
      </c>
      <c r="V41" s="29">
        <f>SUMIF(Etappes!V$2:V$11,$A41,Etappes!$X$2:$X$11)</f>
        <v>0</v>
      </c>
      <c r="W41" s="29">
        <f>SUMIF(Etappes!W$2:W$11,$A41,Etappes!$X$2:$X$11)</f>
        <v>0</v>
      </c>
      <c r="X41" s="29">
        <f t="shared" si="1"/>
        <v>0</v>
      </c>
    </row>
    <row r="42" spans="1:24" ht="12.75">
      <c r="A42" s="28" t="s">
        <v>181</v>
      </c>
      <c r="B42" s="29">
        <f>SUMIF(Etappes!B$2:B$11,$A42,Etappes!$X$2:$X$11)</f>
        <v>0</v>
      </c>
      <c r="C42" s="29">
        <f>SUMIF(Etappes!C$2:C$11,$A42,Etappes!$X$2:$X$11)</f>
        <v>0</v>
      </c>
      <c r="D42" s="29">
        <f>SUMIF(Etappes!D$2:D$11,$A42,Etappes!$X$2:$X$11)</f>
        <v>0</v>
      </c>
      <c r="E42" s="29">
        <f>SUMIF(Etappes!E$2:E$11,$A42,Etappes!$X$2:$X$11)</f>
        <v>0</v>
      </c>
      <c r="F42" s="29">
        <f>SUMIF(Etappes!F$2:F$11,$A42,Etappes!$X$2:$X$11)</f>
        <v>0</v>
      </c>
      <c r="G42" s="29">
        <f>SUMIF(Etappes!G$2:G$11,$A42,Etappes!$X$2:$X$11)</f>
        <v>0</v>
      </c>
      <c r="H42" s="29">
        <f>SUMIF(Etappes!H$2:H$11,$A42,Etappes!$X$2:$X$11)</f>
        <v>0</v>
      </c>
      <c r="I42" s="29">
        <f>SUMIF(Etappes!I$2:I$11,$A42,Etappes!$X$2:$X$11)</f>
        <v>0</v>
      </c>
      <c r="J42" s="29">
        <f>SUMIF(Etappes!J$2:J$11,$A42,Etappes!$X$2:$X$11)</f>
        <v>0</v>
      </c>
      <c r="K42" s="29">
        <f>SUMIF(Etappes!K$2:K$11,$A42,Etappes!$X$2:$X$11)</f>
        <v>0</v>
      </c>
      <c r="L42" s="29">
        <f>SUMIF(Etappes!L$2:L$11,$A42,Etappes!$X$2:$X$11)</f>
        <v>0</v>
      </c>
      <c r="M42" s="29">
        <f>SUMIF(Etappes!M$2:M$11,$A42,Etappes!$X$2:$X$11)</f>
        <v>0</v>
      </c>
      <c r="N42" s="29">
        <f>SUMIF(Etappes!N$2:N$11,$A42,Etappes!$X$2:$X$11)</f>
        <v>0</v>
      </c>
      <c r="O42" s="29">
        <f>SUMIF(Etappes!O$2:O$11,$A42,Etappes!$X$2:$X$11)</f>
        <v>0</v>
      </c>
      <c r="P42" s="29">
        <f>SUMIF(Etappes!P$2:P$11,$A42,Etappes!$X$2:$X$11)</f>
        <v>0</v>
      </c>
      <c r="Q42" s="29">
        <f>SUMIF(Etappes!Q$2:Q$11,$A42,Etappes!$X$2:$X$11)</f>
        <v>0</v>
      </c>
      <c r="R42" s="29">
        <f>SUMIF(Etappes!R$2:R$11,$A42,Etappes!$X$2:$X$11)</f>
        <v>0</v>
      </c>
      <c r="S42" s="29">
        <f>SUMIF(Etappes!S$2:S$11,$A42,Etappes!$X$2:$X$11)</f>
        <v>0</v>
      </c>
      <c r="T42" s="29">
        <f>SUMIF(Etappes!T$2:T$11,$A42,Etappes!$X$2:$X$11)</f>
        <v>0</v>
      </c>
      <c r="U42" s="29">
        <f>SUMIF(Etappes!U$2:U$11,$A42,Etappes!$X$2:$X$11)</f>
        <v>0</v>
      </c>
      <c r="V42" s="29">
        <f>SUMIF(Etappes!V$2:V$11,$A42,Etappes!$X$2:$X$11)</f>
        <v>0</v>
      </c>
      <c r="W42" s="29">
        <f>SUMIF(Etappes!W$2:W$11,$A42,Etappes!$X$2:$X$11)</f>
        <v>0</v>
      </c>
      <c r="X42" s="29">
        <f t="shared" si="1"/>
        <v>0</v>
      </c>
    </row>
    <row r="43" spans="1:24" ht="12.75">
      <c r="A43" s="28" t="s">
        <v>175</v>
      </c>
      <c r="B43" s="29">
        <f>SUMIF(Etappes!B$2:B$11,$A43,Etappes!$X$2:$X$11)</f>
        <v>0</v>
      </c>
      <c r="C43" s="29">
        <f>SUMIF(Etappes!C$2:C$11,$A43,Etappes!$X$2:$X$11)</f>
        <v>0</v>
      </c>
      <c r="D43" s="29">
        <f>SUMIF(Etappes!D$2:D$11,$A43,Etappes!$X$2:$X$11)</f>
        <v>0</v>
      </c>
      <c r="E43" s="29">
        <f>SUMIF(Etappes!E$2:E$11,$A43,Etappes!$X$2:$X$11)</f>
        <v>0</v>
      </c>
      <c r="F43" s="29">
        <f>SUMIF(Etappes!F$2:F$11,$A43,Etappes!$X$2:$X$11)</f>
        <v>0</v>
      </c>
      <c r="G43" s="29">
        <f>SUMIF(Etappes!G$2:G$11,$A43,Etappes!$X$2:$X$11)</f>
        <v>0</v>
      </c>
      <c r="H43" s="29">
        <f>SUMIF(Etappes!H$2:H$11,$A43,Etappes!$X$2:$X$11)</f>
        <v>0</v>
      </c>
      <c r="I43" s="29">
        <f>SUMIF(Etappes!I$2:I$11,$A43,Etappes!$X$2:$X$11)</f>
        <v>0</v>
      </c>
      <c r="J43" s="29">
        <f>SUMIF(Etappes!J$2:J$11,$A43,Etappes!$X$2:$X$11)</f>
        <v>0</v>
      </c>
      <c r="K43" s="29">
        <f>SUMIF(Etappes!K$2:K$11,$A43,Etappes!$X$2:$X$11)</f>
        <v>0</v>
      </c>
      <c r="L43" s="29">
        <f>SUMIF(Etappes!L$2:L$11,$A43,Etappes!$X$2:$X$11)</f>
        <v>0</v>
      </c>
      <c r="M43" s="29">
        <f>SUMIF(Etappes!M$2:M$11,$A43,Etappes!$X$2:$X$11)</f>
        <v>0</v>
      </c>
      <c r="N43" s="29">
        <f>SUMIF(Etappes!N$2:N$11,$A43,Etappes!$X$2:$X$11)</f>
        <v>0</v>
      </c>
      <c r="O43" s="29">
        <f>SUMIF(Etappes!O$2:O$11,$A43,Etappes!$X$2:$X$11)</f>
        <v>0</v>
      </c>
      <c r="P43" s="29">
        <f>SUMIF(Etappes!P$2:P$11,$A43,Etappes!$X$2:$X$11)</f>
        <v>0</v>
      </c>
      <c r="Q43" s="29">
        <f>SUMIF(Etappes!Q$2:Q$11,$A43,Etappes!$X$2:$X$11)</f>
        <v>0</v>
      </c>
      <c r="R43" s="29">
        <f>SUMIF(Etappes!R$2:R$11,$A43,Etappes!$X$2:$X$11)</f>
        <v>0</v>
      </c>
      <c r="S43" s="29">
        <f>SUMIF(Etappes!S$2:S$11,$A43,Etappes!$X$2:$X$11)</f>
        <v>0</v>
      </c>
      <c r="T43" s="29">
        <f>SUMIF(Etappes!T$2:T$11,$A43,Etappes!$X$2:$X$11)</f>
        <v>0</v>
      </c>
      <c r="U43" s="29">
        <f>SUMIF(Etappes!U$2:U$11,$A43,Etappes!$X$2:$X$11)</f>
        <v>0</v>
      </c>
      <c r="V43" s="29">
        <f>SUMIF(Etappes!V$2:V$11,$A43,Etappes!$X$2:$X$11)</f>
        <v>0</v>
      </c>
      <c r="W43" s="29">
        <f>SUMIF(Etappes!W$2:W$11,$A43,Etappes!$X$2:$X$11)</f>
        <v>0</v>
      </c>
      <c r="X43" s="29">
        <f t="shared" si="1"/>
        <v>0</v>
      </c>
    </row>
    <row r="44" spans="1:24" ht="12.75">
      <c r="A44" s="28" t="s">
        <v>65</v>
      </c>
      <c r="B44" s="29">
        <f>SUMIF(Etappes!B$2:B$11,$A44,Etappes!$X$2:$X$11)</f>
        <v>0</v>
      </c>
      <c r="C44" s="29">
        <f>SUMIF(Etappes!C$2:C$11,$A44,Etappes!$X$2:$X$11)</f>
        <v>0</v>
      </c>
      <c r="D44" s="29">
        <f>SUMIF(Etappes!D$2:D$11,$A44,Etappes!$X$2:$X$11)</f>
        <v>0</v>
      </c>
      <c r="E44" s="29">
        <f>SUMIF(Etappes!E$2:E$11,$A44,Etappes!$X$2:$X$11)</f>
        <v>0</v>
      </c>
      <c r="F44" s="29">
        <f>SUMIF(Etappes!F$2:F$11,$A44,Etappes!$X$2:$X$11)</f>
        <v>0</v>
      </c>
      <c r="G44" s="29">
        <f>SUMIF(Etappes!G$2:G$11,$A44,Etappes!$X$2:$X$11)</f>
        <v>0</v>
      </c>
      <c r="H44" s="29">
        <f>SUMIF(Etappes!H$2:H$11,$A44,Etappes!$X$2:$X$11)</f>
        <v>0</v>
      </c>
      <c r="I44" s="29">
        <f>SUMIF(Etappes!I$2:I$11,$A44,Etappes!$X$2:$X$11)</f>
        <v>0</v>
      </c>
      <c r="J44" s="29">
        <f>SUMIF(Etappes!J$2:J$11,$A44,Etappes!$X$2:$X$11)</f>
        <v>0</v>
      </c>
      <c r="K44" s="29">
        <f>SUMIF(Etappes!K$2:K$11,$A44,Etappes!$X$2:$X$11)</f>
        <v>0</v>
      </c>
      <c r="L44" s="29">
        <f>SUMIF(Etappes!L$2:L$11,$A44,Etappes!$X$2:$X$11)</f>
        <v>0</v>
      </c>
      <c r="M44" s="29">
        <f>SUMIF(Etappes!M$2:M$11,$A44,Etappes!$X$2:$X$11)</f>
        <v>0</v>
      </c>
      <c r="N44" s="29">
        <f>SUMIF(Etappes!N$2:N$11,$A44,Etappes!$X$2:$X$11)</f>
        <v>0</v>
      </c>
      <c r="O44" s="29">
        <f>SUMIF(Etappes!O$2:O$11,$A44,Etappes!$X$2:$X$11)</f>
        <v>0</v>
      </c>
      <c r="P44" s="29">
        <f>SUMIF(Etappes!P$2:P$11,$A44,Etappes!$X$2:$X$11)</f>
        <v>0</v>
      </c>
      <c r="Q44" s="29">
        <f>SUMIF(Etappes!Q$2:Q$11,$A44,Etappes!$X$2:$X$11)</f>
        <v>0</v>
      </c>
      <c r="R44" s="29">
        <f>SUMIF(Etappes!R$2:R$11,$A44,Etappes!$X$2:$X$11)</f>
        <v>0</v>
      </c>
      <c r="S44" s="29">
        <f>SUMIF(Etappes!S$2:S$11,$A44,Etappes!$X$2:$X$11)</f>
        <v>0</v>
      </c>
      <c r="T44" s="29">
        <f>SUMIF(Etappes!T$2:T$11,$A44,Etappes!$X$2:$X$11)</f>
        <v>0</v>
      </c>
      <c r="U44" s="29">
        <f>SUMIF(Etappes!U$2:U$11,$A44,Etappes!$X$2:$X$11)</f>
        <v>0</v>
      </c>
      <c r="V44" s="29">
        <f>SUMIF(Etappes!V$2:V$11,$A44,Etappes!$X$2:$X$11)</f>
        <v>0</v>
      </c>
      <c r="W44" s="29">
        <f>SUMIF(Etappes!W$2:W$11,$A44,Etappes!$X$2:$X$11)</f>
        <v>0</v>
      </c>
      <c r="X44" s="29">
        <f t="shared" si="1"/>
        <v>0</v>
      </c>
    </row>
    <row r="45" spans="1:24" ht="12.75">
      <c r="A45" s="28" t="s">
        <v>97</v>
      </c>
      <c r="B45" s="29">
        <f>SUMIF(Etappes!B$2:B$11,$A45,Etappes!$X$2:$X$11)</f>
        <v>0</v>
      </c>
      <c r="C45" s="29">
        <f>SUMIF(Etappes!C$2:C$11,$A45,Etappes!$X$2:$X$11)</f>
        <v>0</v>
      </c>
      <c r="D45" s="29">
        <f>SUMIF(Etappes!D$2:D$11,$A45,Etappes!$X$2:$X$11)</f>
        <v>5</v>
      </c>
      <c r="E45" s="29">
        <f>SUMIF(Etappes!E$2:E$11,$A45,Etappes!$X$2:$X$11)</f>
        <v>0</v>
      </c>
      <c r="F45" s="29">
        <f>SUMIF(Etappes!F$2:F$11,$A45,Etappes!$X$2:$X$11)</f>
        <v>0</v>
      </c>
      <c r="G45" s="29">
        <f>SUMIF(Etappes!G$2:G$11,$A45,Etappes!$X$2:$X$11)</f>
        <v>0</v>
      </c>
      <c r="H45" s="29">
        <f>SUMIF(Etappes!H$2:H$11,$A45,Etappes!$X$2:$X$11)</f>
        <v>0</v>
      </c>
      <c r="I45" s="29">
        <f>SUMIF(Etappes!I$2:I$11,$A45,Etappes!$X$2:$X$11)</f>
        <v>0</v>
      </c>
      <c r="J45" s="29">
        <f>SUMIF(Etappes!J$2:J$11,$A45,Etappes!$X$2:$X$11)</f>
        <v>0</v>
      </c>
      <c r="K45" s="29">
        <f>SUMIF(Etappes!K$2:K$11,$A45,Etappes!$X$2:$X$11)</f>
        <v>0</v>
      </c>
      <c r="L45" s="29">
        <f>SUMIF(Etappes!L$2:L$11,$A45,Etappes!$X$2:$X$11)</f>
        <v>0</v>
      </c>
      <c r="M45" s="29">
        <f>SUMIF(Etappes!M$2:M$11,$A45,Etappes!$X$2:$X$11)</f>
        <v>0</v>
      </c>
      <c r="N45" s="29">
        <f>SUMIF(Etappes!N$2:N$11,$A45,Etappes!$X$2:$X$11)</f>
        <v>0</v>
      </c>
      <c r="O45" s="29">
        <f>SUMIF(Etappes!O$2:O$11,$A45,Etappes!$X$2:$X$11)</f>
        <v>0</v>
      </c>
      <c r="P45" s="29">
        <f>SUMIF(Etappes!P$2:P$11,$A45,Etappes!$X$2:$X$11)</f>
        <v>0</v>
      </c>
      <c r="Q45" s="29">
        <f>SUMIF(Etappes!Q$2:Q$11,$A45,Etappes!$X$2:$X$11)</f>
        <v>0</v>
      </c>
      <c r="R45" s="29">
        <f>SUMIF(Etappes!R$2:R$11,$A45,Etappes!$X$2:$X$11)</f>
        <v>0</v>
      </c>
      <c r="S45" s="29">
        <f>SUMIF(Etappes!S$2:S$11,$A45,Etappes!$X$2:$X$11)</f>
        <v>0</v>
      </c>
      <c r="T45" s="29">
        <f>SUMIF(Etappes!T$2:T$11,$A45,Etappes!$X$2:$X$11)</f>
        <v>0</v>
      </c>
      <c r="U45" s="29">
        <f>SUMIF(Etappes!U$2:U$11,$A45,Etappes!$X$2:$X$11)</f>
        <v>0</v>
      </c>
      <c r="V45" s="29">
        <f>SUMIF(Etappes!V$2:V$11,$A45,Etappes!$X$2:$X$11)</f>
        <v>0</v>
      </c>
      <c r="W45" s="29">
        <f>SUMIF(Etappes!W$2:W$11,$A45,Etappes!$X$2:$X$11)</f>
        <v>0</v>
      </c>
      <c r="X45" s="29">
        <f t="shared" si="1"/>
        <v>5</v>
      </c>
    </row>
    <row r="46" spans="1:24" ht="12.75">
      <c r="A46" s="28" t="s">
        <v>87</v>
      </c>
      <c r="B46" s="29">
        <f>SUMIF(Etappes!B$2:B$11,$A46,Etappes!$X$2:$X$11)</f>
        <v>0</v>
      </c>
      <c r="C46" s="29">
        <f>SUMIF(Etappes!C$2:C$11,$A46,Etappes!$X$2:$X$11)</f>
        <v>0</v>
      </c>
      <c r="D46" s="29">
        <f>SUMIF(Etappes!D$2:D$11,$A46,Etappes!$X$2:$X$11)</f>
        <v>0</v>
      </c>
      <c r="E46" s="29">
        <f>SUMIF(Etappes!E$2:E$11,$A46,Etappes!$X$2:$X$11)</f>
        <v>0</v>
      </c>
      <c r="F46" s="29">
        <f>SUMIF(Etappes!F$2:F$11,$A46,Etappes!$X$2:$X$11)</f>
        <v>0</v>
      </c>
      <c r="G46" s="29">
        <f>SUMIF(Etappes!G$2:G$11,$A46,Etappes!$X$2:$X$11)</f>
        <v>0</v>
      </c>
      <c r="H46" s="29">
        <f>SUMIF(Etappes!H$2:H$11,$A46,Etappes!$X$2:$X$11)</f>
        <v>0</v>
      </c>
      <c r="I46" s="29">
        <f>SUMIF(Etappes!I$2:I$11,$A46,Etappes!$X$2:$X$11)</f>
        <v>0</v>
      </c>
      <c r="J46" s="29">
        <f>SUMIF(Etappes!J$2:J$11,$A46,Etappes!$X$2:$X$11)</f>
        <v>0</v>
      </c>
      <c r="K46" s="29">
        <f>SUMIF(Etappes!K$2:K$11,$A46,Etappes!$X$2:$X$11)</f>
        <v>0</v>
      </c>
      <c r="L46" s="29">
        <f>SUMIF(Etappes!L$2:L$11,$A46,Etappes!$X$2:$X$11)</f>
        <v>0</v>
      </c>
      <c r="M46" s="29">
        <f>SUMIF(Etappes!M$2:M$11,$A46,Etappes!$X$2:$X$11)</f>
        <v>0</v>
      </c>
      <c r="N46" s="29">
        <f>SUMIF(Etappes!N$2:N$11,$A46,Etappes!$X$2:$X$11)</f>
        <v>0</v>
      </c>
      <c r="O46" s="29">
        <f>SUMIF(Etappes!O$2:O$11,$A46,Etappes!$X$2:$X$11)</f>
        <v>0</v>
      </c>
      <c r="P46" s="29">
        <f>SUMIF(Etappes!P$2:P$11,$A46,Etappes!$X$2:$X$11)</f>
        <v>0</v>
      </c>
      <c r="Q46" s="29">
        <f>SUMIF(Etappes!Q$2:Q$11,$A46,Etappes!$X$2:$X$11)</f>
        <v>0</v>
      </c>
      <c r="R46" s="29">
        <f>SUMIF(Etappes!R$2:R$11,$A46,Etappes!$X$2:$X$11)</f>
        <v>0</v>
      </c>
      <c r="S46" s="29">
        <f>SUMIF(Etappes!S$2:S$11,$A46,Etappes!$X$2:$X$11)</f>
        <v>0</v>
      </c>
      <c r="T46" s="29">
        <f>SUMIF(Etappes!T$2:T$11,$A46,Etappes!$X$2:$X$11)</f>
        <v>0</v>
      </c>
      <c r="U46" s="29">
        <f>SUMIF(Etappes!U$2:U$11,$A46,Etappes!$X$2:$X$11)</f>
        <v>0</v>
      </c>
      <c r="V46" s="29">
        <f>SUMIF(Etappes!V$2:V$11,$A46,Etappes!$X$2:$X$11)</f>
        <v>0</v>
      </c>
      <c r="W46" s="29">
        <f>SUMIF(Etappes!W$2:W$11,$A46,Etappes!$X$2:$X$11)</f>
        <v>0</v>
      </c>
      <c r="X46" s="29">
        <f t="shared" si="1"/>
        <v>0</v>
      </c>
    </row>
    <row r="47" spans="1:24" ht="12.75">
      <c r="A47" s="28" t="s">
        <v>66</v>
      </c>
      <c r="B47" s="29">
        <f>SUMIF(Etappes!B$2:B$11,$A47,Etappes!$X$2:$X$11)</f>
        <v>9</v>
      </c>
      <c r="C47" s="29">
        <f>SUMIF(Etappes!C$2:C$11,$A47,Etappes!$X$2:$X$11)</f>
        <v>0</v>
      </c>
      <c r="D47" s="29">
        <f>SUMIF(Etappes!D$2:D$11,$A47,Etappes!$X$2:$X$11)</f>
        <v>0</v>
      </c>
      <c r="E47" s="29">
        <f>SUMIF(Etappes!E$2:E$11,$A47,Etappes!$X$2:$X$11)</f>
        <v>0</v>
      </c>
      <c r="F47" s="29">
        <f>SUMIF(Etappes!F$2:F$11,$A47,Etappes!$X$2:$X$11)</f>
        <v>0</v>
      </c>
      <c r="G47" s="29">
        <f>SUMIF(Etappes!G$2:G$11,$A47,Etappes!$X$2:$X$11)</f>
        <v>0</v>
      </c>
      <c r="H47" s="29">
        <f>SUMIF(Etappes!H$2:H$11,$A47,Etappes!$X$2:$X$11)</f>
        <v>0</v>
      </c>
      <c r="I47" s="29">
        <f>SUMIF(Etappes!I$2:I$11,$A47,Etappes!$X$2:$X$11)</f>
        <v>0</v>
      </c>
      <c r="J47" s="29">
        <f>SUMIF(Etappes!J$2:J$11,$A47,Etappes!$X$2:$X$11)</f>
        <v>0</v>
      </c>
      <c r="K47" s="29">
        <f>SUMIF(Etappes!K$2:K$11,$A47,Etappes!$X$2:$X$11)</f>
        <v>0</v>
      </c>
      <c r="L47" s="29">
        <f>SUMIF(Etappes!L$2:L$11,$A47,Etappes!$X$2:$X$11)</f>
        <v>0</v>
      </c>
      <c r="M47" s="29">
        <f>SUMIF(Etappes!M$2:M$11,$A47,Etappes!$X$2:$X$11)</f>
        <v>0</v>
      </c>
      <c r="N47" s="29">
        <f>SUMIF(Etappes!N$2:N$11,$A47,Etappes!$X$2:$X$11)</f>
        <v>0</v>
      </c>
      <c r="O47" s="29">
        <f>SUMIF(Etappes!O$2:O$11,$A47,Etappes!$X$2:$X$11)</f>
        <v>0</v>
      </c>
      <c r="P47" s="29">
        <f>SUMIF(Etappes!P$2:P$11,$A47,Etappes!$X$2:$X$11)</f>
        <v>0</v>
      </c>
      <c r="Q47" s="29">
        <f>SUMIF(Etappes!Q$2:Q$11,$A47,Etappes!$X$2:$X$11)</f>
        <v>0</v>
      </c>
      <c r="R47" s="29">
        <f>SUMIF(Etappes!R$2:R$11,$A47,Etappes!$X$2:$X$11)</f>
        <v>0</v>
      </c>
      <c r="S47" s="29">
        <f>SUMIF(Etappes!S$2:S$11,$A47,Etappes!$X$2:$X$11)</f>
        <v>0</v>
      </c>
      <c r="T47" s="29">
        <f>SUMIF(Etappes!T$2:T$11,$A47,Etappes!$X$2:$X$11)</f>
        <v>0</v>
      </c>
      <c r="U47" s="29">
        <f>SUMIF(Etappes!U$2:U$11,$A47,Etappes!$X$2:$X$11)</f>
        <v>0</v>
      </c>
      <c r="V47" s="29">
        <f>SUMIF(Etappes!V$2:V$11,$A47,Etappes!$X$2:$X$11)</f>
        <v>0</v>
      </c>
      <c r="W47" s="29">
        <f>SUMIF(Etappes!W$2:W$11,$A47,Etappes!$X$2:$X$11)</f>
        <v>0</v>
      </c>
      <c r="X47" s="29">
        <f t="shared" si="1"/>
        <v>9</v>
      </c>
    </row>
    <row r="48" spans="1:24" ht="12.75">
      <c r="A48" s="28" t="s">
        <v>29</v>
      </c>
      <c r="B48" s="29">
        <f>SUMIF(Etappes!B$2:B$11,$A48,Etappes!$X$2:$X$11)</f>
        <v>0</v>
      </c>
      <c r="C48" s="29">
        <f>SUMIF(Etappes!C$2:C$11,$A48,Etappes!$X$2:$X$11)</f>
        <v>0</v>
      </c>
      <c r="D48" s="29">
        <f>SUMIF(Etappes!D$2:D$11,$A48,Etappes!$X$2:$X$11)</f>
        <v>0</v>
      </c>
      <c r="E48" s="29">
        <f>SUMIF(Etappes!E$2:E$11,$A48,Etappes!$X$2:$X$11)</f>
        <v>0</v>
      </c>
      <c r="F48" s="29">
        <f>SUMIF(Etappes!F$2:F$11,$A48,Etappes!$X$2:$X$11)</f>
        <v>0</v>
      </c>
      <c r="G48" s="29">
        <f>SUMIF(Etappes!G$2:G$11,$A48,Etappes!$X$2:$X$11)</f>
        <v>0</v>
      </c>
      <c r="H48" s="29">
        <f>SUMIF(Etappes!H$2:H$11,$A48,Etappes!$X$2:$X$11)</f>
        <v>0</v>
      </c>
      <c r="I48" s="29">
        <f>SUMIF(Etappes!I$2:I$11,$A48,Etappes!$X$2:$X$11)</f>
        <v>0</v>
      </c>
      <c r="J48" s="29">
        <f>SUMIF(Etappes!J$2:J$11,$A48,Etappes!$X$2:$X$11)</f>
        <v>0</v>
      </c>
      <c r="K48" s="29">
        <f>SUMIF(Etappes!K$2:K$11,$A48,Etappes!$X$2:$X$11)</f>
        <v>0</v>
      </c>
      <c r="L48" s="29">
        <f>SUMIF(Etappes!L$2:L$11,$A48,Etappes!$X$2:$X$11)</f>
        <v>0</v>
      </c>
      <c r="M48" s="29">
        <f>SUMIF(Etappes!M$2:M$11,$A48,Etappes!$X$2:$X$11)</f>
        <v>0</v>
      </c>
      <c r="N48" s="29">
        <f>SUMIF(Etappes!N$2:N$11,$A48,Etappes!$X$2:$X$11)</f>
        <v>0</v>
      </c>
      <c r="O48" s="29">
        <f>SUMIF(Etappes!O$2:O$11,$A48,Etappes!$X$2:$X$11)</f>
        <v>0</v>
      </c>
      <c r="P48" s="29">
        <f>SUMIF(Etappes!P$2:P$11,$A48,Etappes!$X$2:$X$11)</f>
        <v>0</v>
      </c>
      <c r="Q48" s="29">
        <f>SUMIF(Etappes!Q$2:Q$11,$A48,Etappes!$X$2:$X$11)</f>
        <v>0</v>
      </c>
      <c r="R48" s="29">
        <f>SUMIF(Etappes!R$2:R$11,$A48,Etappes!$X$2:$X$11)</f>
        <v>0</v>
      </c>
      <c r="S48" s="29">
        <f>SUMIF(Etappes!S$2:S$11,$A48,Etappes!$X$2:$X$11)</f>
        <v>0</v>
      </c>
      <c r="T48" s="29">
        <f>SUMIF(Etappes!T$2:T$11,$A48,Etappes!$X$2:$X$11)</f>
        <v>0</v>
      </c>
      <c r="U48" s="29">
        <f>SUMIF(Etappes!U$2:U$11,$A48,Etappes!$X$2:$X$11)</f>
        <v>0</v>
      </c>
      <c r="V48" s="29">
        <f>SUMIF(Etappes!V$2:V$11,$A48,Etappes!$X$2:$X$11)</f>
        <v>0</v>
      </c>
      <c r="W48" s="29">
        <f>SUMIF(Etappes!W$2:W$11,$A48,Etappes!$X$2:$X$11)</f>
        <v>0</v>
      </c>
      <c r="X48" s="29">
        <f t="shared" si="1"/>
        <v>0</v>
      </c>
    </row>
    <row r="49" spans="1:24" ht="12.75">
      <c r="A49" s="28" t="s">
        <v>147</v>
      </c>
      <c r="B49" s="29">
        <f>SUMIF(Etappes!B$2:B$11,$A49,Etappes!$X$2:$X$11)</f>
        <v>0</v>
      </c>
      <c r="C49" s="29">
        <f>SUMIF(Etappes!C$2:C$11,$A49,Etappes!$X$2:$X$11)</f>
        <v>0</v>
      </c>
      <c r="D49" s="29">
        <f>SUMIF(Etappes!D$2:D$11,$A49,Etappes!$X$2:$X$11)</f>
        <v>0</v>
      </c>
      <c r="E49" s="29">
        <f>SUMIF(Etappes!E$2:E$11,$A49,Etappes!$X$2:$X$11)</f>
        <v>0</v>
      </c>
      <c r="F49" s="29">
        <f>SUMIF(Etappes!F$2:F$11,$A49,Etappes!$X$2:$X$11)</f>
        <v>0</v>
      </c>
      <c r="G49" s="29">
        <f>SUMIF(Etappes!G$2:G$11,$A49,Etappes!$X$2:$X$11)</f>
        <v>0</v>
      </c>
      <c r="H49" s="29">
        <f>SUMIF(Etappes!H$2:H$11,$A49,Etappes!$X$2:$X$11)</f>
        <v>0</v>
      </c>
      <c r="I49" s="29">
        <f>SUMIF(Etappes!I$2:I$11,$A49,Etappes!$X$2:$X$11)</f>
        <v>0</v>
      </c>
      <c r="J49" s="29">
        <f>SUMIF(Etappes!J$2:J$11,$A49,Etappes!$X$2:$X$11)</f>
        <v>0</v>
      </c>
      <c r="K49" s="29">
        <f>SUMIF(Etappes!K$2:K$11,$A49,Etappes!$X$2:$X$11)</f>
        <v>0</v>
      </c>
      <c r="L49" s="29">
        <f>SUMIF(Etappes!L$2:L$11,$A49,Etappes!$X$2:$X$11)</f>
        <v>0</v>
      </c>
      <c r="M49" s="29">
        <f>SUMIF(Etappes!M$2:M$11,$A49,Etappes!$X$2:$X$11)</f>
        <v>0</v>
      </c>
      <c r="N49" s="29">
        <f>SUMIF(Etappes!N$2:N$11,$A49,Etappes!$X$2:$X$11)</f>
        <v>0</v>
      </c>
      <c r="O49" s="29">
        <f>SUMIF(Etappes!O$2:O$11,$A49,Etappes!$X$2:$X$11)</f>
        <v>0</v>
      </c>
      <c r="P49" s="29">
        <f>SUMIF(Etappes!P$2:P$11,$A49,Etappes!$X$2:$X$11)</f>
        <v>0</v>
      </c>
      <c r="Q49" s="29">
        <f>SUMIF(Etappes!Q$2:Q$11,$A49,Etappes!$X$2:$X$11)</f>
        <v>0</v>
      </c>
      <c r="R49" s="29">
        <f>SUMIF(Etappes!R$2:R$11,$A49,Etappes!$X$2:$X$11)</f>
        <v>0</v>
      </c>
      <c r="S49" s="29">
        <f>SUMIF(Etappes!S$2:S$11,$A49,Etappes!$X$2:$X$11)</f>
        <v>0</v>
      </c>
      <c r="T49" s="29">
        <f>SUMIF(Etappes!T$2:T$11,$A49,Etappes!$X$2:$X$11)</f>
        <v>0</v>
      </c>
      <c r="U49" s="29">
        <f>SUMIF(Etappes!U$2:U$11,$A49,Etappes!$X$2:$X$11)</f>
        <v>0</v>
      </c>
      <c r="V49" s="29">
        <f>SUMIF(Etappes!V$2:V$11,$A49,Etappes!$X$2:$X$11)</f>
        <v>0</v>
      </c>
      <c r="W49" s="29">
        <f>SUMIF(Etappes!W$2:W$11,$A49,Etappes!$X$2:$X$11)</f>
        <v>0</v>
      </c>
      <c r="X49" s="29">
        <f t="shared" si="1"/>
        <v>0</v>
      </c>
    </row>
    <row r="50" spans="1:24" ht="12.75">
      <c r="A50" s="28" t="s">
        <v>120</v>
      </c>
      <c r="B50" s="29">
        <f>SUMIF(Etappes!B$2:B$11,$A50,Etappes!$X$2:$X$11)</f>
        <v>0</v>
      </c>
      <c r="C50" s="29">
        <f>SUMIF(Etappes!C$2:C$11,$A50,Etappes!$X$2:$X$11)</f>
        <v>0</v>
      </c>
      <c r="D50" s="29">
        <f>SUMIF(Etappes!D$2:D$11,$A50,Etappes!$X$2:$X$11)</f>
        <v>0</v>
      </c>
      <c r="E50" s="29">
        <f>SUMIF(Etappes!E$2:E$11,$A50,Etappes!$X$2:$X$11)</f>
        <v>0</v>
      </c>
      <c r="F50" s="29">
        <f>SUMIF(Etappes!F$2:F$11,$A50,Etappes!$X$2:$X$11)</f>
        <v>0</v>
      </c>
      <c r="G50" s="29">
        <f>SUMIF(Etappes!G$2:G$11,$A50,Etappes!$X$2:$X$11)</f>
        <v>0</v>
      </c>
      <c r="H50" s="29">
        <f>SUMIF(Etappes!H$2:H$11,$A50,Etappes!$X$2:$X$11)</f>
        <v>0</v>
      </c>
      <c r="I50" s="29">
        <f>SUMIF(Etappes!I$2:I$11,$A50,Etappes!$X$2:$X$11)</f>
        <v>0</v>
      </c>
      <c r="J50" s="29">
        <f>SUMIF(Etappes!J$2:J$11,$A50,Etappes!$X$2:$X$11)</f>
        <v>0</v>
      </c>
      <c r="K50" s="29">
        <f>SUMIF(Etappes!K$2:K$11,$A50,Etappes!$X$2:$X$11)</f>
        <v>0</v>
      </c>
      <c r="L50" s="29">
        <f>SUMIF(Etappes!L$2:L$11,$A50,Etappes!$X$2:$X$11)</f>
        <v>0</v>
      </c>
      <c r="M50" s="29">
        <f>SUMIF(Etappes!M$2:M$11,$A50,Etappes!$X$2:$X$11)</f>
        <v>0</v>
      </c>
      <c r="N50" s="29">
        <f>SUMIF(Etappes!N$2:N$11,$A50,Etappes!$X$2:$X$11)</f>
        <v>0</v>
      </c>
      <c r="O50" s="29">
        <f>SUMIF(Etappes!O$2:O$11,$A50,Etappes!$X$2:$X$11)</f>
        <v>0</v>
      </c>
      <c r="P50" s="29">
        <f>SUMIF(Etappes!P$2:P$11,$A50,Etappes!$X$2:$X$11)</f>
        <v>0</v>
      </c>
      <c r="Q50" s="29">
        <f>SUMIF(Etappes!Q$2:Q$11,$A50,Etappes!$X$2:$X$11)</f>
        <v>0</v>
      </c>
      <c r="R50" s="29">
        <f>SUMIF(Etappes!R$2:R$11,$A50,Etappes!$X$2:$X$11)</f>
        <v>0</v>
      </c>
      <c r="S50" s="29">
        <f>SUMIF(Etappes!S$2:S$11,$A50,Etappes!$X$2:$X$11)</f>
        <v>0</v>
      </c>
      <c r="T50" s="29">
        <f>SUMIF(Etappes!T$2:T$11,$A50,Etappes!$X$2:$X$11)</f>
        <v>0</v>
      </c>
      <c r="U50" s="29">
        <f>SUMIF(Etappes!U$2:U$11,$A50,Etappes!$X$2:$X$11)</f>
        <v>0</v>
      </c>
      <c r="V50" s="29">
        <f>SUMIF(Etappes!V$2:V$11,$A50,Etappes!$X$2:$X$11)</f>
        <v>0</v>
      </c>
      <c r="W50" s="29">
        <f>SUMIF(Etappes!W$2:W$11,$A50,Etappes!$X$2:$X$11)</f>
        <v>0</v>
      </c>
      <c r="X50" s="29">
        <f t="shared" si="1"/>
        <v>0</v>
      </c>
    </row>
    <row r="51" spans="1:24" ht="12.75">
      <c r="A51" s="28" t="s">
        <v>121</v>
      </c>
      <c r="B51" s="29">
        <f>SUMIF(Etappes!B$2:B$11,$A51,Etappes!$X$2:$X$11)</f>
        <v>0</v>
      </c>
      <c r="C51" s="29">
        <f>SUMIF(Etappes!C$2:C$11,$A51,Etappes!$X$2:$X$11)</f>
        <v>0</v>
      </c>
      <c r="D51" s="29">
        <f>SUMIF(Etappes!D$2:D$11,$A51,Etappes!$X$2:$X$11)</f>
        <v>0</v>
      </c>
      <c r="E51" s="29">
        <f>SUMIF(Etappes!E$2:E$11,$A51,Etappes!$X$2:$X$11)</f>
        <v>0</v>
      </c>
      <c r="F51" s="29">
        <f>SUMIF(Etappes!F$2:F$11,$A51,Etappes!$X$2:$X$11)</f>
        <v>0</v>
      </c>
      <c r="G51" s="29">
        <f>SUMIF(Etappes!G$2:G$11,$A51,Etappes!$X$2:$X$11)</f>
        <v>0</v>
      </c>
      <c r="H51" s="29">
        <f>SUMIF(Etappes!H$2:H$11,$A51,Etappes!$X$2:$X$11)</f>
        <v>0</v>
      </c>
      <c r="I51" s="29">
        <f>SUMIF(Etappes!I$2:I$11,$A51,Etappes!$X$2:$X$11)</f>
        <v>0</v>
      </c>
      <c r="J51" s="29">
        <f>SUMIF(Etappes!J$2:J$11,$A51,Etappes!$X$2:$X$11)</f>
        <v>0</v>
      </c>
      <c r="K51" s="29">
        <f>SUMIF(Etappes!K$2:K$11,$A51,Etappes!$X$2:$X$11)</f>
        <v>0</v>
      </c>
      <c r="L51" s="29">
        <f>SUMIF(Etappes!L$2:L$11,$A51,Etappes!$X$2:$X$11)</f>
        <v>0</v>
      </c>
      <c r="M51" s="29">
        <f>SUMIF(Etappes!M$2:M$11,$A51,Etappes!$X$2:$X$11)</f>
        <v>0</v>
      </c>
      <c r="N51" s="29">
        <f>SUMIF(Etappes!N$2:N$11,$A51,Etappes!$X$2:$X$11)</f>
        <v>0</v>
      </c>
      <c r="O51" s="29">
        <f>SUMIF(Etappes!O$2:O$11,$A51,Etappes!$X$2:$X$11)</f>
        <v>0</v>
      </c>
      <c r="P51" s="29">
        <f>SUMIF(Etappes!P$2:P$11,$A51,Etappes!$X$2:$X$11)</f>
        <v>0</v>
      </c>
      <c r="Q51" s="29">
        <f>SUMIF(Etappes!Q$2:Q$11,$A51,Etappes!$X$2:$X$11)</f>
        <v>0</v>
      </c>
      <c r="R51" s="29">
        <f>SUMIF(Etappes!R$2:R$11,$A51,Etappes!$X$2:$X$11)</f>
        <v>0</v>
      </c>
      <c r="S51" s="29">
        <f>SUMIF(Etappes!S$2:S$11,$A51,Etappes!$X$2:$X$11)</f>
        <v>0</v>
      </c>
      <c r="T51" s="29">
        <f>SUMIF(Etappes!T$2:T$11,$A51,Etappes!$X$2:$X$11)</f>
        <v>0</v>
      </c>
      <c r="U51" s="29">
        <f>SUMIF(Etappes!U$2:U$11,$A51,Etappes!$X$2:$X$11)</f>
        <v>0</v>
      </c>
      <c r="V51" s="29">
        <f>SUMIF(Etappes!V$2:V$11,$A51,Etappes!$X$2:$X$11)</f>
        <v>0</v>
      </c>
      <c r="W51" s="29">
        <f>SUMIF(Etappes!W$2:W$11,$A51,Etappes!$X$2:$X$11)</f>
        <v>0</v>
      </c>
      <c r="X51" s="29">
        <f t="shared" si="1"/>
        <v>0</v>
      </c>
    </row>
    <row r="52" spans="1:24" ht="12.75">
      <c r="A52" s="28" t="s">
        <v>125</v>
      </c>
      <c r="B52" s="29">
        <f>SUMIF(Etappes!B$2:B$11,$A52,Etappes!$X$2:$X$11)</f>
        <v>6</v>
      </c>
      <c r="C52" s="29">
        <f>SUMIF(Etappes!C$2:C$11,$A52,Etappes!$X$2:$X$11)</f>
        <v>0</v>
      </c>
      <c r="D52" s="29">
        <f>SUMIF(Etappes!D$2:D$11,$A52,Etappes!$X$2:$X$11)</f>
        <v>0</v>
      </c>
      <c r="E52" s="29">
        <f>SUMIF(Etappes!E$2:E$11,$A52,Etappes!$X$2:$X$11)</f>
        <v>0</v>
      </c>
      <c r="F52" s="29">
        <f>SUMIF(Etappes!F$2:F$11,$A52,Etappes!$X$2:$X$11)</f>
        <v>0</v>
      </c>
      <c r="G52" s="29">
        <f>SUMIF(Etappes!G$2:G$11,$A52,Etappes!$X$2:$X$11)</f>
        <v>0</v>
      </c>
      <c r="H52" s="29">
        <f>SUMIF(Etappes!H$2:H$11,$A52,Etappes!$X$2:$X$11)</f>
        <v>0</v>
      </c>
      <c r="I52" s="29">
        <f>SUMIF(Etappes!I$2:I$11,$A52,Etappes!$X$2:$X$11)</f>
        <v>0</v>
      </c>
      <c r="J52" s="29">
        <f>SUMIF(Etappes!J$2:J$11,$A52,Etappes!$X$2:$X$11)</f>
        <v>0</v>
      </c>
      <c r="K52" s="29">
        <f>SUMIF(Etappes!K$2:K$11,$A52,Etappes!$X$2:$X$11)</f>
        <v>0</v>
      </c>
      <c r="L52" s="29">
        <f>SUMIF(Etappes!L$2:L$11,$A52,Etappes!$X$2:$X$11)</f>
        <v>0</v>
      </c>
      <c r="M52" s="29">
        <f>SUMIF(Etappes!M$2:M$11,$A52,Etappes!$X$2:$X$11)</f>
        <v>0</v>
      </c>
      <c r="N52" s="29">
        <f>SUMIF(Etappes!N$2:N$11,$A52,Etappes!$X$2:$X$11)</f>
        <v>0</v>
      </c>
      <c r="O52" s="29">
        <f>SUMIF(Etappes!O$2:O$11,$A52,Etappes!$X$2:$X$11)</f>
        <v>0</v>
      </c>
      <c r="P52" s="29">
        <f>SUMIF(Etappes!P$2:P$11,$A52,Etappes!$X$2:$X$11)</f>
        <v>0</v>
      </c>
      <c r="Q52" s="29">
        <f>SUMIF(Etappes!Q$2:Q$11,$A52,Etappes!$X$2:$X$11)</f>
        <v>0</v>
      </c>
      <c r="R52" s="29">
        <f>SUMIF(Etappes!R$2:R$11,$A52,Etappes!$X$2:$X$11)</f>
        <v>0</v>
      </c>
      <c r="S52" s="29">
        <f>SUMIF(Etappes!S$2:S$11,$A52,Etappes!$X$2:$X$11)</f>
        <v>0</v>
      </c>
      <c r="T52" s="29">
        <f>SUMIF(Etappes!T$2:T$11,$A52,Etappes!$X$2:$X$11)</f>
        <v>0</v>
      </c>
      <c r="U52" s="29">
        <f>SUMIF(Etappes!U$2:U$11,$A52,Etappes!$X$2:$X$11)</f>
        <v>0</v>
      </c>
      <c r="V52" s="29">
        <f>SUMIF(Etappes!V$2:V$11,$A52,Etappes!$X$2:$X$11)</f>
        <v>0</v>
      </c>
      <c r="W52" s="29">
        <f>SUMIF(Etappes!W$2:W$11,$A52,Etappes!$X$2:$X$11)</f>
        <v>0</v>
      </c>
      <c r="X52" s="29">
        <f t="shared" si="1"/>
        <v>6</v>
      </c>
    </row>
    <row r="53" spans="1:24" ht="12.75">
      <c r="A53" s="28" t="s">
        <v>67</v>
      </c>
      <c r="B53" s="29">
        <f>SUMIF(Etappes!B$2:B$11,$A53,Etappes!$X$2:$X$11)</f>
        <v>0</v>
      </c>
      <c r="C53" s="29">
        <f>SUMIF(Etappes!C$2:C$11,$A53,Etappes!$X$2:$X$11)</f>
        <v>1</v>
      </c>
      <c r="D53" s="29">
        <f>SUMIF(Etappes!D$2:D$11,$A53,Etappes!$X$2:$X$11)</f>
        <v>0</v>
      </c>
      <c r="E53" s="29">
        <f>SUMIF(Etappes!E$2:E$11,$A53,Etappes!$X$2:$X$11)</f>
        <v>0</v>
      </c>
      <c r="F53" s="29">
        <f>SUMIF(Etappes!F$2:F$11,$A53,Etappes!$X$2:$X$11)</f>
        <v>0</v>
      </c>
      <c r="G53" s="29">
        <f>SUMIF(Etappes!G$2:G$11,$A53,Etappes!$X$2:$X$11)</f>
        <v>0</v>
      </c>
      <c r="H53" s="29">
        <f>SUMIF(Etappes!H$2:H$11,$A53,Etappes!$X$2:$X$11)</f>
        <v>0</v>
      </c>
      <c r="I53" s="29">
        <f>SUMIF(Etappes!I$2:I$11,$A53,Etappes!$X$2:$X$11)</f>
        <v>0</v>
      </c>
      <c r="J53" s="29">
        <f>SUMIF(Etappes!J$2:J$11,$A53,Etappes!$X$2:$X$11)</f>
        <v>0</v>
      </c>
      <c r="K53" s="29">
        <f>SUMIF(Etappes!K$2:K$11,$A53,Etappes!$X$2:$X$11)</f>
        <v>0</v>
      </c>
      <c r="L53" s="29">
        <f>SUMIF(Etappes!L$2:L$11,$A53,Etappes!$X$2:$X$11)</f>
        <v>0</v>
      </c>
      <c r="M53" s="29">
        <f>SUMIF(Etappes!M$2:M$11,$A53,Etappes!$X$2:$X$11)</f>
        <v>0</v>
      </c>
      <c r="N53" s="29">
        <f>SUMIF(Etappes!N$2:N$11,$A53,Etappes!$X$2:$X$11)</f>
        <v>0</v>
      </c>
      <c r="O53" s="29">
        <f>SUMIF(Etappes!O$2:O$11,$A53,Etappes!$X$2:$X$11)</f>
        <v>0</v>
      </c>
      <c r="P53" s="29">
        <f>SUMIF(Etappes!P$2:P$11,$A53,Etappes!$X$2:$X$11)</f>
        <v>0</v>
      </c>
      <c r="Q53" s="29">
        <f>SUMIF(Etappes!Q$2:Q$11,$A53,Etappes!$X$2:$X$11)</f>
        <v>0</v>
      </c>
      <c r="R53" s="29">
        <f>SUMIF(Etappes!R$2:R$11,$A53,Etappes!$X$2:$X$11)</f>
        <v>0</v>
      </c>
      <c r="S53" s="29">
        <f>SUMIF(Etappes!S$2:S$11,$A53,Etappes!$X$2:$X$11)</f>
        <v>0</v>
      </c>
      <c r="T53" s="29">
        <f>SUMIF(Etappes!T$2:T$11,$A53,Etappes!$X$2:$X$11)</f>
        <v>0</v>
      </c>
      <c r="U53" s="29">
        <f>SUMIF(Etappes!U$2:U$11,$A53,Etappes!$X$2:$X$11)</f>
        <v>0</v>
      </c>
      <c r="V53" s="29">
        <f>SUMIF(Etappes!V$2:V$11,$A53,Etappes!$X$2:$X$11)</f>
        <v>0</v>
      </c>
      <c r="W53" s="29">
        <f>SUMIF(Etappes!W$2:W$11,$A53,Etappes!$X$2:$X$11)</f>
        <v>0</v>
      </c>
      <c r="X53" s="29">
        <f t="shared" si="1"/>
        <v>1</v>
      </c>
    </row>
    <row r="54" spans="1:24" ht="12.75">
      <c r="A54" s="21" t="s">
        <v>351</v>
      </c>
      <c r="B54" s="29">
        <f>SUMIF(Etappes!B$2:B$11,$A54,Etappes!$X$2:$X$11)</f>
        <v>10</v>
      </c>
      <c r="C54" s="29">
        <f>SUMIF(Etappes!C$2:C$11,$A54,Etappes!$X$2:$X$11)</f>
        <v>0</v>
      </c>
      <c r="D54" s="29">
        <f>SUMIF(Etappes!D$2:D$11,$A54,Etappes!$X$2:$X$11)</f>
        <v>0</v>
      </c>
      <c r="E54" s="29">
        <f>SUMIF(Etappes!E$2:E$11,$A54,Etappes!$X$2:$X$11)</f>
        <v>0</v>
      </c>
      <c r="F54" s="29">
        <f>SUMIF(Etappes!F$2:F$11,$A54,Etappes!$X$2:$X$11)</f>
        <v>0</v>
      </c>
      <c r="G54" s="29">
        <f>SUMIF(Etappes!G$2:G$11,$A54,Etappes!$X$2:$X$11)</f>
        <v>0</v>
      </c>
      <c r="H54" s="29">
        <f>SUMIF(Etappes!H$2:H$11,$A54,Etappes!$X$2:$X$11)</f>
        <v>0</v>
      </c>
      <c r="I54" s="29">
        <f>SUMIF(Etappes!I$2:I$11,$A54,Etappes!$X$2:$X$11)</f>
        <v>0</v>
      </c>
      <c r="J54" s="29">
        <f>SUMIF(Etappes!J$2:J$11,$A54,Etappes!$X$2:$X$11)</f>
        <v>0</v>
      </c>
      <c r="K54" s="29">
        <f>SUMIF(Etappes!K$2:K$11,$A54,Etappes!$X$2:$X$11)</f>
        <v>0</v>
      </c>
      <c r="L54" s="29">
        <f>SUMIF(Etappes!L$2:L$11,$A54,Etappes!$X$2:$X$11)</f>
        <v>0</v>
      </c>
      <c r="M54" s="29">
        <f>SUMIF(Etappes!M$2:M$11,$A54,Etappes!$X$2:$X$11)</f>
        <v>0</v>
      </c>
      <c r="N54" s="29">
        <f>SUMIF(Etappes!N$2:N$11,$A54,Etappes!$X$2:$X$11)</f>
        <v>0</v>
      </c>
      <c r="O54" s="29">
        <f>SUMIF(Etappes!O$2:O$11,$A54,Etappes!$X$2:$X$11)</f>
        <v>0</v>
      </c>
      <c r="P54" s="29">
        <f>SUMIF(Etappes!P$2:P$11,$A54,Etappes!$X$2:$X$11)</f>
        <v>0</v>
      </c>
      <c r="Q54" s="29">
        <f>SUMIF(Etappes!Q$2:Q$11,$A54,Etappes!$X$2:$X$11)</f>
        <v>0</v>
      </c>
      <c r="R54" s="29">
        <f>SUMIF(Etappes!R$2:R$11,$A54,Etappes!$X$2:$X$11)</f>
        <v>0</v>
      </c>
      <c r="S54" s="29">
        <f>SUMIF(Etappes!S$2:S$11,$A54,Etappes!$X$2:$X$11)</f>
        <v>0</v>
      </c>
      <c r="T54" s="29">
        <f>SUMIF(Etappes!T$2:T$11,$A54,Etappes!$X$2:$X$11)</f>
        <v>0</v>
      </c>
      <c r="U54" s="29">
        <f>SUMIF(Etappes!U$2:U$11,$A54,Etappes!$X$2:$X$11)</f>
        <v>0</v>
      </c>
      <c r="V54" s="29">
        <f>SUMIF(Etappes!V$2:V$11,$A54,Etappes!$X$2:$X$11)</f>
        <v>0</v>
      </c>
      <c r="W54" s="29">
        <f>SUMIF(Etappes!W$2:W$11,$A54,Etappes!$X$2:$X$11)</f>
        <v>0</v>
      </c>
      <c r="X54" s="29">
        <f t="shared" si="1"/>
        <v>10</v>
      </c>
    </row>
    <row r="55" spans="1:24" ht="12.75">
      <c r="A55" s="28" t="s">
        <v>30</v>
      </c>
      <c r="B55" s="29">
        <f>SUMIF(Etappes!B$2:B$11,$A55,Etappes!$X$2:$X$11)</f>
        <v>0</v>
      </c>
      <c r="C55" s="29">
        <f>SUMIF(Etappes!C$2:C$11,$A55,Etappes!$X$2:$X$11)</f>
        <v>0</v>
      </c>
      <c r="D55" s="29">
        <f>SUMIF(Etappes!D$2:D$11,$A55,Etappes!$X$2:$X$11)</f>
        <v>0</v>
      </c>
      <c r="E55" s="29">
        <f>SUMIF(Etappes!E$2:E$11,$A55,Etappes!$X$2:$X$11)</f>
        <v>0</v>
      </c>
      <c r="F55" s="29">
        <f>SUMIF(Etappes!F$2:F$11,$A55,Etappes!$X$2:$X$11)</f>
        <v>0</v>
      </c>
      <c r="G55" s="29">
        <f>SUMIF(Etappes!G$2:G$11,$A55,Etappes!$X$2:$X$11)</f>
        <v>0</v>
      </c>
      <c r="H55" s="29">
        <f>SUMIF(Etappes!H$2:H$11,$A55,Etappes!$X$2:$X$11)</f>
        <v>0</v>
      </c>
      <c r="I55" s="29">
        <f>SUMIF(Etappes!I$2:I$11,$A55,Etappes!$X$2:$X$11)</f>
        <v>0</v>
      </c>
      <c r="J55" s="29">
        <f>SUMIF(Etappes!J$2:J$11,$A55,Etappes!$X$2:$X$11)</f>
        <v>0</v>
      </c>
      <c r="K55" s="29">
        <f>SUMIF(Etappes!K$2:K$11,$A55,Etappes!$X$2:$X$11)</f>
        <v>0</v>
      </c>
      <c r="L55" s="29">
        <f>SUMIF(Etappes!L$2:L$11,$A55,Etappes!$X$2:$X$11)</f>
        <v>0</v>
      </c>
      <c r="M55" s="29">
        <f>SUMIF(Etappes!M$2:M$11,$A55,Etappes!$X$2:$X$11)</f>
        <v>0</v>
      </c>
      <c r="N55" s="29">
        <f>SUMIF(Etappes!N$2:N$11,$A55,Etappes!$X$2:$X$11)</f>
        <v>0</v>
      </c>
      <c r="O55" s="29">
        <f>SUMIF(Etappes!O$2:O$11,$A55,Etappes!$X$2:$X$11)</f>
        <v>0</v>
      </c>
      <c r="P55" s="29">
        <f>SUMIF(Etappes!P$2:P$11,$A55,Etappes!$X$2:$X$11)</f>
        <v>0</v>
      </c>
      <c r="Q55" s="29">
        <f>SUMIF(Etappes!Q$2:Q$11,$A55,Etappes!$X$2:$X$11)</f>
        <v>0</v>
      </c>
      <c r="R55" s="29">
        <f>SUMIF(Etappes!R$2:R$11,$A55,Etappes!$X$2:$X$11)</f>
        <v>0</v>
      </c>
      <c r="S55" s="29">
        <f>SUMIF(Etappes!S$2:S$11,$A55,Etappes!$X$2:$X$11)</f>
        <v>0</v>
      </c>
      <c r="T55" s="29">
        <f>SUMIF(Etappes!T$2:T$11,$A55,Etappes!$X$2:$X$11)</f>
        <v>0</v>
      </c>
      <c r="U55" s="29">
        <f>SUMIF(Etappes!U$2:U$11,$A55,Etappes!$X$2:$X$11)</f>
        <v>0</v>
      </c>
      <c r="V55" s="29">
        <f>SUMIF(Etappes!V$2:V$11,$A55,Etappes!$X$2:$X$11)</f>
        <v>0</v>
      </c>
      <c r="W55" s="29">
        <f>SUMIF(Etappes!W$2:W$11,$A55,Etappes!$X$2:$X$11)</f>
        <v>0</v>
      </c>
      <c r="X55" s="29">
        <f t="shared" si="1"/>
        <v>0</v>
      </c>
    </row>
    <row r="56" spans="1:24" ht="12.75">
      <c r="A56" s="28" t="s">
        <v>148</v>
      </c>
      <c r="B56" s="29">
        <f>SUMIF(Etappes!B$2:B$11,$A56,Etappes!$X$2:$X$11)</f>
        <v>0</v>
      </c>
      <c r="C56" s="29">
        <f>SUMIF(Etappes!C$2:C$11,$A56,Etappes!$X$2:$X$11)</f>
        <v>0</v>
      </c>
      <c r="D56" s="29">
        <f>SUMIF(Etappes!D$2:D$11,$A56,Etappes!$X$2:$X$11)</f>
        <v>0</v>
      </c>
      <c r="E56" s="29">
        <f>SUMIF(Etappes!E$2:E$11,$A56,Etappes!$X$2:$X$11)</f>
        <v>0</v>
      </c>
      <c r="F56" s="29">
        <f>SUMIF(Etappes!F$2:F$11,$A56,Etappes!$X$2:$X$11)</f>
        <v>0</v>
      </c>
      <c r="G56" s="29">
        <f>SUMIF(Etappes!G$2:G$11,$A56,Etappes!$X$2:$X$11)</f>
        <v>0</v>
      </c>
      <c r="H56" s="29">
        <f>SUMIF(Etappes!H$2:H$11,$A56,Etappes!$X$2:$X$11)</f>
        <v>0</v>
      </c>
      <c r="I56" s="29">
        <f>SUMIF(Etappes!I$2:I$11,$A56,Etappes!$X$2:$X$11)</f>
        <v>0</v>
      </c>
      <c r="J56" s="29">
        <f>SUMIF(Etappes!J$2:J$11,$A56,Etappes!$X$2:$X$11)</f>
        <v>0</v>
      </c>
      <c r="K56" s="29">
        <f>SUMIF(Etappes!K$2:K$11,$A56,Etappes!$X$2:$X$11)</f>
        <v>0</v>
      </c>
      <c r="L56" s="29">
        <f>SUMIF(Etappes!L$2:L$11,$A56,Etappes!$X$2:$X$11)</f>
        <v>0</v>
      </c>
      <c r="M56" s="29">
        <f>SUMIF(Etappes!M$2:M$11,$A56,Etappes!$X$2:$X$11)</f>
        <v>0</v>
      </c>
      <c r="N56" s="29">
        <f>SUMIF(Etappes!N$2:N$11,$A56,Etappes!$X$2:$X$11)</f>
        <v>0</v>
      </c>
      <c r="O56" s="29">
        <f>SUMIF(Etappes!O$2:O$11,$A56,Etappes!$X$2:$X$11)</f>
        <v>0</v>
      </c>
      <c r="P56" s="29">
        <f>SUMIF(Etappes!P$2:P$11,$A56,Etappes!$X$2:$X$11)</f>
        <v>0</v>
      </c>
      <c r="Q56" s="29">
        <f>SUMIF(Etappes!Q$2:Q$11,$A56,Etappes!$X$2:$X$11)</f>
        <v>0</v>
      </c>
      <c r="R56" s="29">
        <f>SUMIF(Etappes!R$2:R$11,$A56,Etappes!$X$2:$X$11)</f>
        <v>0</v>
      </c>
      <c r="S56" s="29">
        <f>SUMIF(Etappes!S$2:S$11,$A56,Etappes!$X$2:$X$11)</f>
        <v>0</v>
      </c>
      <c r="T56" s="29">
        <f>SUMIF(Etappes!T$2:T$11,$A56,Etappes!$X$2:$X$11)</f>
        <v>0</v>
      </c>
      <c r="U56" s="29">
        <f>SUMIF(Etappes!U$2:U$11,$A56,Etappes!$X$2:$X$11)</f>
        <v>0</v>
      </c>
      <c r="V56" s="29">
        <f>SUMIF(Etappes!V$2:V$11,$A56,Etappes!$X$2:$X$11)</f>
        <v>0</v>
      </c>
      <c r="W56" s="29">
        <f>SUMIF(Etappes!W$2:W$11,$A56,Etappes!$X$2:$X$11)</f>
        <v>0</v>
      </c>
      <c r="X56" s="29">
        <f t="shared" si="1"/>
        <v>0</v>
      </c>
    </row>
    <row r="57" spans="1:24" ht="12.75">
      <c r="A57" s="28" t="s">
        <v>182</v>
      </c>
      <c r="B57" s="29">
        <f>SUMIF(Etappes!B$2:B$11,$A57,Etappes!$X$2:$X$11)</f>
        <v>0</v>
      </c>
      <c r="C57" s="29">
        <f>SUMIF(Etappes!C$2:C$11,$A57,Etappes!$X$2:$X$11)</f>
        <v>0</v>
      </c>
      <c r="D57" s="29">
        <f>SUMIF(Etappes!D$2:D$11,$A57,Etappes!$X$2:$X$11)</f>
        <v>0</v>
      </c>
      <c r="E57" s="29">
        <f>SUMIF(Etappes!E$2:E$11,$A57,Etappes!$X$2:$X$11)</f>
        <v>0</v>
      </c>
      <c r="F57" s="29">
        <f>SUMIF(Etappes!F$2:F$11,$A57,Etappes!$X$2:$X$11)</f>
        <v>0</v>
      </c>
      <c r="G57" s="29">
        <f>SUMIF(Etappes!G$2:G$11,$A57,Etappes!$X$2:$X$11)</f>
        <v>0</v>
      </c>
      <c r="H57" s="29">
        <f>SUMIF(Etappes!H$2:H$11,$A57,Etappes!$X$2:$X$11)</f>
        <v>0</v>
      </c>
      <c r="I57" s="29">
        <f>SUMIF(Etappes!I$2:I$11,$A57,Etappes!$X$2:$X$11)</f>
        <v>0</v>
      </c>
      <c r="J57" s="29">
        <f>SUMIF(Etappes!J$2:J$11,$A57,Etappes!$X$2:$X$11)</f>
        <v>0</v>
      </c>
      <c r="K57" s="29">
        <f>SUMIF(Etappes!K$2:K$11,$A57,Etappes!$X$2:$X$11)</f>
        <v>0</v>
      </c>
      <c r="L57" s="29">
        <f>SUMIF(Etappes!L$2:L$11,$A57,Etappes!$X$2:$X$11)</f>
        <v>0</v>
      </c>
      <c r="M57" s="29">
        <f>SUMIF(Etappes!M$2:M$11,$A57,Etappes!$X$2:$X$11)</f>
        <v>0</v>
      </c>
      <c r="N57" s="29">
        <f>SUMIF(Etappes!N$2:N$11,$A57,Etappes!$X$2:$X$11)</f>
        <v>0</v>
      </c>
      <c r="O57" s="29">
        <f>SUMIF(Etappes!O$2:O$11,$A57,Etappes!$X$2:$X$11)</f>
        <v>0</v>
      </c>
      <c r="P57" s="29">
        <f>SUMIF(Etappes!P$2:P$11,$A57,Etappes!$X$2:$X$11)</f>
        <v>0</v>
      </c>
      <c r="Q57" s="29">
        <f>SUMIF(Etappes!Q$2:Q$11,$A57,Etappes!$X$2:$X$11)</f>
        <v>0</v>
      </c>
      <c r="R57" s="29">
        <f>SUMIF(Etappes!R$2:R$11,$A57,Etappes!$X$2:$X$11)</f>
        <v>0</v>
      </c>
      <c r="S57" s="29">
        <f>SUMIF(Etappes!S$2:S$11,$A57,Etappes!$X$2:$X$11)</f>
        <v>0</v>
      </c>
      <c r="T57" s="29">
        <f>SUMIF(Etappes!T$2:T$11,$A57,Etappes!$X$2:$X$11)</f>
        <v>0</v>
      </c>
      <c r="U57" s="29">
        <f>SUMIF(Etappes!U$2:U$11,$A57,Etappes!$X$2:$X$11)</f>
        <v>0</v>
      </c>
      <c r="V57" s="29">
        <f>SUMIF(Etappes!V$2:V$11,$A57,Etappes!$X$2:$X$11)</f>
        <v>0</v>
      </c>
      <c r="W57" s="29">
        <f>SUMIF(Etappes!W$2:W$11,$A57,Etappes!$X$2:$X$11)</f>
        <v>0</v>
      </c>
      <c r="X57" s="29">
        <f t="shared" si="1"/>
        <v>0</v>
      </c>
    </row>
    <row r="58" spans="1:24" ht="12.75">
      <c r="A58" s="28" t="s">
        <v>176</v>
      </c>
      <c r="B58" s="29">
        <f>SUMIF(Etappes!B$2:B$11,$A58,Etappes!$X$2:$X$11)</f>
        <v>0</v>
      </c>
      <c r="C58" s="29">
        <f>SUMIF(Etappes!C$2:C$11,$A58,Etappes!$X$2:$X$11)</f>
        <v>0</v>
      </c>
      <c r="D58" s="29">
        <f>SUMIF(Etappes!D$2:D$11,$A58,Etappes!$X$2:$X$11)</f>
        <v>0</v>
      </c>
      <c r="E58" s="29">
        <f>SUMIF(Etappes!E$2:E$11,$A58,Etappes!$X$2:$X$11)</f>
        <v>0</v>
      </c>
      <c r="F58" s="29">
        <f>SUMIF(Etappes!F$2:F$11,$A58,Etappes!$X$2:$X$11)</f>
        <v>0</v>
      </c>
      <c r="G58" s="29">
        <f>SUMIF(Etappes!G$2:G$11,$A58,Etappes!$X$2:$X$11)</f>
        <v>0</v>
      </c>
      <c r="H58" s="29">
        <f>SUMIF(Etappes!H$2:H$11,$A58,Etappes!$X$2:$X$11)</f>
        <v>0</v>
      </c>
      <c r="I58" s="29">
        <f>SUMIF(Etappes!I$2:I$11,$A58,Etappes!$X$2:$X$11)</f>
        <v>0</v>
      </c>
      <c r="J58" s="29">
        <f>SUMIF(Etappes!J$2:J$11,$A58,Etappes!$X$2:$X$11)</f>
        <v>0</v>
      </c>
      <c r="K58" s="29">
        <f>SUMIF(Etappes!K$2:K$11,$A58,Etappes!$X$2:$X$11)</f>
        <v>0</v>
      </c>
      <c r="L58" s="29">
        <f>SUMIF(Etappes!L$2:L$11,$A58,Etappes!$X$2:$X$11)</f>
        <v>0</v>
      </c>
      <c r="M58" s="29">
        <f>SUMIF(Etappes!M$2:M$11,$A58,Etappes!$X$2:$X$11)</f>
        <v>0</v>
      </c>
      <c r="N58" s="29">
        <f>SUMIF(Etappes!N$2:N$11,$A58,Etappes!$X$2:$X$11)</f>
        <v>0</v>
      </c>
      <c r="O58" s="29">
        <f>SUMIF(Etappes!O$2:O$11,$A58,Etappes!$X$2:$X$11)</f>
        <v>0</v>
      </c>
      <c r="P58" s="29">
        <f>SUMIF(Etappes!P$2:P$11,$A58,Etappes!$X$2:$X$11)</f>
        <v>0</v>
      </c>
      <c r="Q58" s="29">
        <f>SUMIF(Etappes!Q$2:Q$11,$A58,Etappes!$X$2:$X$11)</f>
        <v>0</v>
      </c>
      <c r="R58" s="29">
        <f>SUMIF(Etappes!R$2:R$11,$A58,Etappes!$X$2:$X$11)</f>
        <v>0</v>
      </c>
      <c r="S58" s="29">
        <f>SUMIF(Etappes!S$2:S$11,$A58,Etappes!$X$2:$X$11)</f>
        <v>0</v>
      </c>
      <c r="T58" s="29">
        <f>SUMIF(Etappes!T$2:T$11,$A58,Etappes!$X$2:$X$11)</f>
        <v>0</v>
      </c>
      <c r="U58" s="29">
        <f>SUMIF(Etappes!U$2:U$11,$A58,Etappes!$X$2:$X$11)</f>
        <v>0</v>
      </c>
      <c r="V58" s="29">
        <f>SUMIF(Etappes!V$2:V$11,$A58,Etappes!$X$2:$X$11)</f>
        <v>0</v>
      </c>
      <c r="W58" s="29">
        <f>SUMIF(Etappes!W$2:W$11,$A58,Etappes!$X$2:$X$11)</f>
        <v>0</v>
      </c>
      <c r="X58" s="29">
        <f t="shared" si="1"/>
        <v>0</v>
      </c>
    </row>
    <row r="59" spans="1:24" ht="12.75">
      <c r="A59" s="28" t="s">
        <v>164</v>
      </c>
      <c r="B59" s="29">
        <f>SUMIF(Etappes!B$2:B$11,$A59,Etappes!$X$2:$X$11)</f>
        <v>0</v>
      </c>
      <c r="C59" s="29">
        <f>SUMIF(Etappes!C$2:C$11,$A59,Etappes!$X$2:$X$11)</f>
        <v>0</v>
      </c>
      <c r="D59" s="29">
        <f>SUMIF(Etappes!D$2:D$11,$A59,Etappes!$X$2:$X$11)</f>
        <v>0</v>
      </c>
      <c r="E59" s="29">
        <f>SUMIF(Etappes!E$2:E$11,$A59,Etappes!$X$2:$X$11)</f>
        <v>0</v>
      </c>
      <c r="F59" s="29">
        <f>SUMIF(Etappes!F$2:F$11,$A59,Etappes!$X$2:$X$11)</f>
        <v>0</v>
      </c>
      <c r="G59" s="29">
        <f>SUMIF(Etappes!G$2:G$11,$A59,Etappes!$X$2:$X$11)</f>
        <v>0</v>
      </c>
      <c r="H59" s="29">
        <f>SUMIF(Etappes!H$2:H$11,$A59,Etappes!$X$2:$X$11)</f>
        <v>0</v>
      </c>
      <c r="I59" s="29">
        <f>SUMIF(Etappes!I$2:I$11,$A59,Etappes!$X$2:$X$11)</f>
        <v>0</v>
      </c>
      <c r="J59" s="29">
        <f>SUMIF(Etappes!J$2:J$11,$A59,Etappes!$X$2:$X$11)</f>
        <v>0</v>
      </c>
      <c r="K59" s="29">
        <f>SUMIF(Etappes!K$2:K$11,$A59,Etappes!$X$2:$X$11)</f>
        <v>0</v>
      </c>
      <c r="L59" s="29">
        <f>SUMIF(Etappes!L$2:L$11,$A59,Etappes!$X$2:$X$11)</f>
        <v>0</v>
      </c>
      <c r="M59" s="29">
        <f>SUMIF(Etappes!M$2:M$11,$A59,Etappes!$X$2:$X$11)</f>
        <v>0</v>
      </c>
      <c r="N59" s="29">
        <f>SUMIF(Etappes!N$2:N$11,$A59,Etappes!$X$2:$X$11)</f>
        <v>0</v>
      </c>
      <c r="O59" s="29">
        <f>SUMIF(Etappes!O$2:O$11,$A59,Etappes!$X$2:$X$11)</f>
        <v>0</v>
      </c>
      <c r="P59" s="29">
        <f>SUMIF(Etappes!P$2:P$11,$A59,Etappes!$X$2:$X$11)</f>
        <v>0</v>
      </c>
      <c r="Q59" s="29">
        <f>SUMIF(Etappes!Q$2:Q$11,$A59,Etappes!$X$2:$X$11)</f>
        <v>0</v>
      </c>
      <c r="R59" s="29">
        <f>SUMIF(Etappes!R$2:R$11,$A59,Etappes!$X$2:$X$11)</f>
        <v>0</v>
      </c>
      <c r="S59" s="29">
        <f>SUMIF(Etappes!S$2:S$11,$A59,Etappes!$X$2:$X$11)</f>
        <v>0</v>
      </c>
      <c r="T59" s="29">
        <f>SUMIF(Etappes!T$2:T$11,$A59,Etappes!$X$2:$X$11)</f>
        <v>0</v>
      </c>
      <c r="U59" s="29">
        <f>SUMIF(Etappes!U$2:U$11,$A59,Etappes!$X$2:$X$11)</f>
        <v>0</v>
      </c>
      <c r="V59" s="29">
        <f>SUMIF(Etappes!V$2:V$11,$A59,Etappes!$X$2:$X$11)</f>
        <v>0</v>
      </c>
      <c r="W59" s="29">
        <f>SUMIF(Etappes!W$2:W$11,$A59,Etappes!$X$2:$X$11)</f>
        <v>0</v>
      </c>
      <c r="X59" s="29">
        <f t="shared" si="1"/>
        <v>0</v>
      </c>
    </row>
    <row r="60" spans="1:24" ht="12.75">
      <c r="A60" s="28" t="s">
        <v>73</v>
      </c>
      <c r="B60" s="29">
        <f>SUMIF(Etappes!B$2:B$11,$A60,Etappes!$X$2:$X$11)</f>
        <v>0</v>
      </c>
      <c r="C60" s="29">
        <f>SUMIF(Etappes!C$2:C$11,$A60,Etappes!$X$2:$X$11)</f>
        <v>0</v>
      </c>
      <c r="D60" s="29">
        <f>SUMIF(Etappes!D$2:D$11,$A60,Etappes!$X$2:$X$11)</f>
        <v>0</v>
      </c>
      <c r="E60" s="29">
        <f>SUMIF(Etappes!E$2:E$11,$A60,Etappes!$X$2:$X$11)</f>
        <v>0</v>
      </c>
      <c r="F60" s="29">
        <f>SUMIF(Etappes!F$2:F$11,$A60,Etappes!$X$2:$X$11)</f>
        <v>0</v>
      </c>
      <c r="G60" s="29">
        <f>SUMIF(Etappes!G$2:G$11,$A60,Etappes!$X$2:$X$11)</f>
        <v>0</v>
      </c>
      <c r="H60" s="29">
        <f>SUMIF(Etappes!H$2:H$11,$A60,Etappes!$X$2:$X$11)</f>
        <v>0</v>
      </c>
      <c r="I60" s="29">
        <f>SUMIF(Etappes!I$2:I$11,$A60,Etappes!$X$2:$X$11)</f>
        <v>0</v>
      </c>
      <c r="J60" s="29">
        <f>SUMIF(Etappes!J$2:J$11,$A60,Etappes!$X$2:$X$11)</f>
        <v>0</v>
      </c>
      <c r="K60" s="29">
        <f>SUMIF(Etappes!K$2:K$11,$A60,Etappes!$X$2:$X$11)</f>
        <v>0</v>
      </c>
      <c r="L60" s="29">
        <f>SUMIF(Etappes!L$2:L$11,$A60,Etappes!$X$2:$X$11)</f>
        <v>0</v>
      </c>
      <c r="M60" s="29">
        <f>SUMIF(Etappes!M$2:M$11,$A60,Etappes!$X$2:$X$11)</f>
        <v>0</v>
      </c>
      <c r="N60" s="29">
        <f>SUMIF(Etappes!N$2:N$11,$A60,Etappes!$X$2:$X$11)</f>
        <v>0</v>
      </c>
      <c r="O60" s="29">
        <f>SUMIF(Etappes!O$2:O$11,$A60,Etappes!$X$2:$X$11)</f>
        <v>0</v>
      </c>
      <c r="P60" s="29">
        <f>SUMIF(Etappes!P$2:P$11,$A60,Etappes!$X$2:$X$11)</f>
        <v>0</v>
      </c>
      <c r="Q60" s="29">
        <f>SUMIF(Etappes!Q$2:Q$11,$A60,Etappes!$X$2:$X$11)</f>
        <v>0</v>
      </c>
      <c r="R60" s="29">
        <f>SUMIF(Etappes!R$2:R$11,$A60,Etappes!$X$2:$X$11)</f>
        <v>0</v>
      </c>
      <c r="S60" s="29">
        <f>SUMIF(Etappes!S$2:S$11,$A60,Etappes!$X$2:$X$11)</f>
        <v>0</v>
      </c>
      <c r="T60" s="29">
        <f>SUMIF(Etappes!T$2:T$11,$A60,Etappes!$X$2:$X$11)</f>
        <v>0</v>
      </c>
      <c r="U60" s="29">
        <f>SUMIF(Etappes!U$2:U$11,$A60,Etappes!$X$2:$X$11)</f>
        <v>0</v>
      </c>
      <c r="V60" s="29">
        <f>SUMIF(Etappes!V$2:V$11,$A60,Etappes!$X$2:$X$11)</f>
        <v>0</v>
      </c>
      <c r="W60" s="29">
        <f>SUMIF(Etappes!W$2:W$11,$A60,Etappes!$X$2:$X$11)</f>
        <v>0</v>
      </c>
      <c r="X60" s="29">
        <f t="shared" si="1"/>
        <v>0</v>
      </c>
    </row>
    <row r="61" spans="1:24" ht="12.75">
      <c r="A61" s="28" t="s">
        <v>188</v>
      </c>
      <c r="B61" s="29">
        <f>SUMIF(Etappes!B$2:B$11,$A61,Etappes!$X$2:$X$11)</f>
        <v>0</v>
      </c>
      <c r="C61" s="29">
        <f>SUMIF(Etappes!C$2:C$11,$A61,Etappes!$X$2:$X$11)</f>
        <v>0</v>
      </c>
      <c r="D61" s="29">
        <f>SUMIF(Etappes!D$2:D$11,$A61,Etappes!$X$2:$X$11)</f>
        <v>0</v>
      </c>
      <c r="E61" s="29">
        <f>SUMIF(Etappes!E$2:E$11,$A61,Etappes!$X$2:$X$11)</f>
        <v>0</v>
      </c>
      <c r="F61" s="29">
        <f>SUMIF(Etappes!F$2:F$11,$A61,Etappes!$X$2:$X$11)</f>
        <v>0</v>
      </c>
      <c r="G61" s="29">
        <f>SUMIF(Etappes!G$2:G$11,$A61,Etappes!$X$2:$X$11)</f>
        <v>0</v>
      </c>
      <c r="H61" s="29">
        <f>SUMIF(Etappes!H$2:H$11,$A61,Etappes!$X$2:$X$11)</f>
        <v>0</v>
      </c>
      <c r="I61" s="29">
        <f>SUMIF(Etappes!I$2:I$11,$A61,Etappes!$X$2:$X$11)</f>
        <v>0</v>
      </c>
      <c r="J61" s="29">
        <f>SUMIF(Etappes!J$2:J$11,$A61,Etappes!$X$2:$X$11)</f>
        <v>0</v>
      </c>
      <c r="K61" s="29">
        <f>SUMIF(Etappes!K$2:K$11,$A61,Etappes!$X$2:$X$11)</f>
        <v>0</v>
      </c>
      <c r="L61" s="29">
        <f>SUMIF(Etappes!L$2:L$11,$A61,Etappes!$X$2:$X$11)</f>
        <v>0</v>
      </c>
      <c r="M61" s="29">
        <f>SUMIF(Etappes!M$2:M$11,$A61,Etappes!$X$2:$X$11)</f>
        <v>0</v>
      </c>
      <c r="N61" s="29">
        <f>SUMIF(Etappes!N$2:N$11,$A61,Etappes!$X$2:$X$11)</f>
        <v>0</v>
      </c>
      <c r="O61" s="29">
        <f>SUMIF(Etappes!O$2:O$11,$A61,Etappes!$X$2:$X$11)</f>
        <v>0</v>
      </c>
      <c r="P61" s="29">
        <f>SUMIF(Etappes!P$2:P$11,$A61,Etappes!$X$2:$X$11)</f>
        <v>0</v>
      </c>
      <c r="Q61" s="29">
        <f>SUMIF(Etappes!Q$2:Q$11,$A61,Etappes!$X$2:$X$11)</f>
        <v>0</v>
      </c>
      <c r="R61" s="29">
        <f>SUMIF(Etappes!R$2:R$11,$A61,Etappes!$X$2:$X$11)</f>
        <v>0</v>
      </c>
      <c r="S61" s="29">
        <f>SUMIF(Etappes!S$2:S$11,$A61,Etappes!$X$2:$X$11)</f>
        <v>0</v>
      </c>
      <c r="T61" s="29">
        <f>SUMIF(Etappes!T$2:T$11,$A61,Etappes!$X$2:$X$11)</f>
        <v>0</v>
      </c>
      <c r="U61" s="29">
        <f>SUMIF(Etappes!U$2:U$11,$A61,Etappes!$X$2:$X$11)</f>
        <v>0</v>
      </c>
      <c r="V61" s="29">
        <f>SUMIF(Etappes!V$2:V$11,$A61,Etappes!$X$2:$X$11)</f>
        <v>0</v>
      </c>
      <c r="W61" s="29">
        <f>SUMIF(Etappes!W$2:W$11,$A61,Etappes!$X$2:$X$11)</f>
        <v>0</v>
      </c>
      <c r="X61" s="29">
        <f t="shared" si="1"/>
        <v>0</v>
      </c>
    </row>
    <row r="62" spans="1:24" ht="12.75">
      <c r="A62" s="28" t="s">
        <v>38</v>
      </c>
      <c r="B62" s="29">
        <f>SUMIF(Etappes!B$2:B$11,$A62,Etappes!$X$2:$X$11)</f>
        <v>0</v>
      </c>
      <c r="C62" s="29">
        <f>SUMIF(Etappes!C$2:C$11,$A62,Etappes!$X$2:$X$11)</f>
        <v>0</v>
      </c>
      <c r="D62" s="29">
        <f>SUMIF(Etappes!D$2:D$11,$A62,Etappes!$X$2:$X$11)</f>
        <v>0</v>
      </c>
      <c r="E62" s="29">
        <f>SUMIF(Etappes!E$2:E$11,$A62,Etappes!$X$2:$X$11)</f>
        <v>0</v>
      </c>
      <c r="F62" s="29">
        <f>SUMIF(Etappes!F$2:F$11,$A62,Etappes!$X$2:$X$11)</f>
        <v>0</v>
      </c>
      <c r="G62" s="29">
        <f>SUMIF(Etappes!G$2:G$11,$A62,Etappes!$X$2:$X$11)</f>
        <v>0</v>
      </c>
      <c r="H62" s="29">
        <f>SUMIF(Etappes!H$2:H$11,$A62,Etappes!$X$2:$X$11)</f>
        <v>0</v>
      </c>
      <c r="I62" s="29">
        <f>SUMIF(Etappes!I$2:I$11,$A62,Etappes!$X$2:$X$11)</f>
        <v>0</v>
      </c>
      <c r="J62" s="29">
        <f>SUMIF(Etappes!J$2:J$11,$A62,Etappes!$X$2:$X$11)</f>
        <v>0</v>
      </c>
      <c r="K62" s="29">
        <f>SUMIF(Etappes!K$2:K$11,$A62,Etappes!$X$2:$X$11)</f>
        <v>0</v>
      </c>
      <c r="L62" s="29">
        <f>SUMIF(Etappes!L$2:L$11,$A62,Etappes!$X$2:$X$11)</f>
        <v>0</v>
      </c>
      <c r="M62" s="29">
        <f>SUMIF(Etappes!M$2:M$11,$A62,Etappes!$X$2:$X$11)</f>
        <v>0</v>
      </c>
      <c r="N62" s="29">
        <f>SUMIF(Etappes!N$2:N$11,$A62,Etappes!$X$2:$X$11)</f>
        <v>0</v>
      </c>
      <c r="O62" s="29">
        <f>SUMIF(Etappes!O$2:O$11,$A62,Etappes!$X$2:$X$11)</f>
        <v>0</v>
      </c>
      <c r="P62" s="29">
        <f>SUMIF(Etappes!P$2:P$11,$A62,Etappes!$X$2:$X$11)</f>
        <v>0</v>
      </c>
      <c r="Q62" s="29">
        <f>SUMIF(Etappes!Q$2:Q$11,$A62,Etappes!$X$2:$X$11)</f>
        <v>0</v>
      </c>
      <c r="R62" s="29">
        <f>SUMIF(Etappes!R$2:R$11,$A62,Etappes!$X$2:$X$11)</f>
        <v>0</v>
      </c>
      <c r="S62" s="29">
        <f>SUMIF(Etappes!S$2:S$11,$A62,Etappes!$X$2:$X$11)</f>
        <v>0</v>
      </c>
      <c r="T62" s="29">
        <f>SUMIF(Etappes!T$2:T$11,$A62,Etappes!$X$2:$X$11)</f>
        <v>0</v>
      </c>
      <c r="U62" s="29">
        <f>SUMIF(Etappes!U$2:U$11,$A62,Etappes!$X$2:$X$11)</f>
        <v>0</v>
      </c>
      <c r="V62" s="29">
        <f>SUMIF(Etappes!V$2:V$11,$A62,Etappes!$X$2:$X$11)</f>
        <v>0</v>
      </c>
      <c r="W62" s="29">
        <f>SUMIF(Etappes!W$2:W$11,$A62,Etappes!$X$2:$X$11)</f>
        <v>0</v>
      </c>
      <c r="X62" s="29">
        <f t="shared" si="1"/>
        <v>0</v>
      </c>
    </row>
    <row r="63" spans="1:24" ht="12.75">
      <c r="A63" s="28" t="s">
        <v>98</v>
      </c>
      <c r="B63" s="29">
        <f>SUMIF(Etappes!B$2:B$11,$A63,Etappes!$X$2:$X$11)</f>
        <v>0</v>
      </c>
      <c r="C63" s="29">
        <f>SUMIF(Etappes!C$2:C$11,$A63,Etappes!$X$2:$X$11)</f>
        <v>0</v>
      </c>
      <c r="D63" s="29">
        <f>SUMIF(Etappes!D$2:D$11,$A63,Etappes!$X$2:$X$11)</f>
        <v>0</v>
      </c>
      <c r="E63" s="29">
        <f>SUMIF(Etappes!E$2:E$11,$A63,Etappes!$X$2:$X$11)</f>
        <v>0</v>
      </c>
      <c r="F63" s="29">
        <f>SUMIF(Etappes!F$2:F$11,$A63,Etappes!$X$2:$X$11)</f>
        <v>0</v>
      </c>
      <c r="G63" s="29">
        <f>SUMIF(Etappes!G$2:G$11,$A63,Etappes!$X$2:$X$11)</f>
        <v>0</v>
      </c>
      <c r="H63" s="29">
        <f>SUMIF(Etappes!H$2:H$11,$A63,Etappes!$X$2:$X$11)</f>
        <v>0</v>
      </c>
      <c r="I63" s="29">
        <f>SUMIF(Etappes!I$2:I$11,$A63,Etappes!$X$2:$X$11)</f>
        <v>0</v>
      </c>
      <c r="J63" s="29">
        <f>SUMIF(Etappes!J$2:J$11,$A63,Etappes!$X$2:$X$11)</f>
        <v>0</v>
      </c>
      <c r="K63" s="29">
        <f>SUMIF(Etappes!K$2:K$11,$A63,Etappes!$X$2:$X$11)</f>
        <v>0</v>
      </c>
      <c r="L63" s="29">
        <f>SUMIF(Etappes!L$2:L$11,$A63,Etappes!$X$2:$X$11)</f>
        <v>0</v>
      </c>
      <c r="M63" s="29">
        <f>SUMIF(Etappes!M$2:M$11,$A63,Etappes!$X$2:$X$11)</f>
        <v>0</v>
      </c>
      <c r="N63" s="29">
        <f>SUMIF(Etappes!N$2:N$11,$A63,Etappes!$X$2:$X$11)</f>
        <v>0</v>
      </c>
      <c r="O63" s="29">
        <f>SUMIF(Etappes!O$2:O$11,$A63,Etappes!$X$2:$X$11)</f>
        <v>0</v>
      </c>
      <c r="P63" s="29">
        <f>SUMIF(Etappes!P$2:P$11,$A63,Etappes!$X$2:$X$11)</f>
        <v>0</v>
      </c>
      <c r="Q63" s="29">
        <f>SUMIF(Etappes!Q$2:Q$11,$A63,Etappes!$X$2:$X$11)</f>
        <v>0</v>
      </c>
      <c r="R63" s="29">
        <f>SUMIF(Etappes!R$2:R$11,$A63,Etappes!$X$2:$X$11)</f>
        <v>0</v>
      </c>
      <c r="S63" s="29">
        <f>SUMIF(Etappes!S$2:S$11,$A63,Etappes!$X$2:$X$11)</f>
        <v>0</v>
      </c>
      <c r="T63" s="29">
        <f>SUMIF(Etappes!T$2:T$11,$A63,Etappes!$X$2:$X$11)</f>
        <v>0</v>
      </c>
      <c r="U63" s="29">
        <f>SUMIF(Etappes!U$2:U$11,$A63,Etappes!$X$2:$X$11)</f>
        <v>0</v>
      </c>
      <c r="V63" s="29">
        <f>SUMIF(Etappes!V$2:V$11,$A63,Etappes!$X$2:$X$11)</f>
        <v>0</v>
      </c>
      <c r="W63" s="29">
        <f>SUMIF(Etappes!W$2:W$11,$A63,Etappes!$X$2:$X$11)</f>
        <v>0</v>
      </c>
      <c r="X63" s="29">
        <f t="shared" si="1"/>
        <v>0</v>
      </c>
    </row>
    <row r="64" spans="1:24" ht="12.75">
      <c r="A64" s="21" t="s">
        <v>352</v>
      </c>
      <c r="B64" s="29">
        <f>SUMIF(Etappes!B$2:B$11,$A64,Etappes!$X$2:$X$11)</f>
        <v>0</v>
      </c>
      <c r="C64" s="29">
        <f>SUMIF(Etappes!C$2:C$11,$A64,Etappes!$X$2:$X$11)</f>
        <v>0</v>
      </c>
      <c r="D64" s="29">
        <f>SUMIF(Etappes!D$2:D$11,$A64,Etappes!$X$2:$X$11)</f>
        <v>0</v>
      </c>
      <c r="E64" s="29">
        <f>SUMIF(Etappes!E$2:E$11,$A64,Etappes!$X$2:$X$11)</f>
        <v>0</v>
      </c>
      <c r="F64" s="29">
        <f>SUMIF(Etappes!F$2:F$11,$A64,Etappes!$X$2:$X$11)</f>
        <v>0</v>
      </c>
      <c r="G64" s="29">
        <f>SUMIF(Etappes!G$2:G$11,$A64,Etappes!$X$2:$X$11)</f>
        <v>0</v>
      </c>
      <c r="H64" s="29">
        <f>SUMIF(Etappes!H$2:H$11,$A64,Etappes!$X$2:$X$11)</f>
        <v>0</v>
      </c>
      <c r="I64" s="29">
        <f>SUMIF(Etappes!I$2:I$11,$A64,Etappes!$X$2:$X$11)</f>
        <v>0</v>
      </c>
      <c r="J64" s="29">
        <f>SUMIF(Etappes!J$2:J$11,$A64,Etappes!$X$2:$X$11)</f>
        <v>0</v>
      </c>
      <c r="K64" s="29">
        <f>SUMIF(Etappes!K$2:K$11,$A64,Etappes!$X$2:$X$11)</f>
        <v>0</v>
      </c>
      <c r="L64" s="29">
        <f>SUMIF(Etappes!L$2:L$11,$A64,Etappes!$X$2:$X$11)</f>
        <v>0</v>
      </c>
      <c r="M64" s="29">
        <f>SUMIF(Etappes!M$2:M$11,$A64,Etappes!$X$2:$X$11)</f>
        <v>0</v>
      </c>
      <c r="N64" s="29">
        <f>SUMIF(Etappes!N$2:N$11,$A64,Etappes!$X$2:$X$11)</f>
        <v>0</v>
      </c>
      <c r="O64" s="29">
        <f>SUMIF(Etappes!O$2:O$11,$A64,Etappes!$X$2:$X$11)</f>
        <v>0</v>
      </c>
      <c r="P64" s="29">
        <f>SUMIF(Etappes!P$2:P$11,$A64,Etappes!$X$2:$X$11)</f>
        <v>0</v>
      </c>
      <c r="Q64" s="29">
        <f>SUMIF(Etappes!Q$2:Q$11,$A64,Etappes!$X$2:$X$11)</f>
        <v>0</v>
      </c>
      <c r="R64" s="29">
        <f>SUMIF(Etappes!R$2:R$11,$A64,Etappes!$X$2:$X$11)</f>
        <v>0</v>
      </c>
      <c r="S64" s="29">
        <f>SUMIF(Etappes!S$2:S$11,$A64,Etappes!$X$2:$X$11)</f>
        <v>0</v>
      </c>
      <c r="T64" s="29">
        <f>SUMIF(Etappes!T$2:T$11,$A64,Etappes!$X$2:$X$11)</f>
        <v>0</v>
      </c>
      <c r="U64" s="29">
        <f>SUMIF(Etappes!U$2:U$11,$A64,Etappes!$X$2:$X$11)</f>
        <v>0</v>
      </c>
      <c r="V64" s="29">
        <f>SUMIF(Etappes!V$2:V$11,$A64,Etappes!$X$2:$X$11)</f>
        <v>0</v>
      </c>
      <c r="W64" s="29">
        <f>SUMIF(Etappes!W$2:W$11,$A64,Etappes!$X$2:$X$11)</f>
        <v>0</v>
      </c>
      <c r="X64" s="29">
        <f t="shared" si="1"/>
        <v>0</v>
      </c>
    </row>
    <row r="65" spans="1:24" ht="12.75">
      <c r="A65" s="28" t="s">
        <v>39</v>
      </c>
      <c r="B65" s="29">
        <f>SUMIF(Etappes!B$2:B$11,$A65,Etappes!$X$2:$X$11)</f>
        <v>0</v>
      </c>
      <c r="C65" s="29">
        <f>SUMIF(Etappes!C$2:C$11,$A65,Etappes!$X$2:$X$11)</f>
        <v>0</v>
      </c>
      <c r="D65" s="29">
        <f>SUMIF(Etappes!D$2:D$11,$A65,Etappes!$X$2:$X$11)</f>
        <v>0</v>
      </c>
      <c r="E65" s="29">
        <f>SUMIF(Etappes!E$2:E$11,$A65,Etappes!$X$2:$X$11)</f>
        <v>0</v>
      </c>
      <c r="F65" s="29">
        <f>SUMIF(Etappes!F$2:F$11,$A65,Etappes!$X$2:$X$11)</f>
        <v>0</v>
      </c>
      <c r="G65" s="29">
        <f>SUMIF(Etappes!G$2:G$11,$A65,Etappes!$X$2:$X$11)</f>
        <v>0</v>
      </c>
      <c r="H65" s="29">
        <f>SUMIF(Etappes!H$2:H$11,$A65,Etappes!$X$2:$X$11)</f>
        <v>0</v>
      </c>
      <c r="I65" s="29">
        <f>SUMIF(Etappes!I$2:I$11,$A65,Etappes!$X$2:$X$11)</f>
        <v>0</v>
      </c>
      <c r="J65" s="29">
        <f>SUMIF(Etappes!J$2:J$11,$A65,Etappes!$X$2:$X$11)</f>
        <v>0</v>
      </c>
      <c r="K65" s="29">
        <f>SUMIF(Etappes!K$2:K$11,$A65,Etappes!$X$2:$X$11)</f>
        <v>0</v>
      </c>
      <c r="L65" s="29">
        <f>SUMIF(Etappes!L$2:L$11,$A65,Etappes!$X$2:$X$11)</f>
        <v>0</v>
      </c>
      <c r="M65" s="29">
        <f>SUMIF(Etappes!M$2:M$11,$A65,Etappes!$X$2:$X$11)</f>
        <v>0</v>
      </c>
      <c r="N65" s="29">
        <f>SUMIF(Etappes!N$2:N$11,$A65,Etappes!$X$2:$X$11)</f>
        <v>0</v>
      </c>
      <c r="O65" s="29">
        <f>SUMIF(Etappes!O$2:O$11,$A65,Etappes!$X$2:$X$11)</f>
        <v>0</v>
      </c>
      <c r="P65" s="29">
        <f>SUMIF(Etappes!P$2:P$11,$A65,Etappes!$X$2:$X$11)</f>
        <v>0</v>
      </c>
      <c r="Q65" s="29">
        <f>SUMIF(Etappes!Q$2:Q$11,$A65,Etappes!$X$2:$X$11)</f>
        <v>0</v>
      </c>
      <c r="R65" s="29">
        <f>SUMIF(Etappes!R$2:R$11,$A65,Etappes!$X$2:$X$11)</f>
        <v>0</v>
      </c>
      <c r="S65" s="29">
        <f>SUMIF(Etappes!S$2:S$11,$A65,Etappes!$X$2:$X$11)</f>
        <v>0</v>
      </c>
      <c r="T65" s="29">
        <f>SUMIF(Etappes!T$2:T$11,$A65,Etappes!$X$2:$X$11)</f>
        <v>0</v>
      </c>
      <c r="U65" s="29">
        <f>SUMIF(Etappes!U$2:U$11,$A65,Etappes!$X$2:$X$11)</f>
        <v>0</v>
      </c>
      <c r="V65" s="29">
        <f>SUMIF(Etappes!V$2:V$11,$A65,Etappes!$X$2:$X$11)</f>
        <v>0</v>
      </c>
      <c r="W65" s="29">
        <f>SUMIF(Etappes!W$2:W$11,$A65,Etappes!$X$2:$X$11)</f>
        <v>0</v>
      </c>
      <c r="X65" s="29">
        <f t="shared" si="1"/>
        <v>0</v>
      </c>
    </row>
    <row r="66" spans="1:24" ht="12.75">
      <c r="A66" s="28" t="s">
        <v>31</v>
      </c>
      <c r="B66" s="29">
        <f>SUMIF(Etappes!B$2:B$11,$A66,Etappes!$X$2:$X$11)</f>
        <v>0</v>
      </c>
      <c r="C66" s="29">
        <f>SUMIF(Etappes!C$2:C$11,$A66,Etappes!$X$2:$X$11)</f>
        <v>0</v>
      </c>
      <c r="D66" s="29">
        <f>SUMIF(Etappes!D$2:D$11,$A66,Etappes!$X$2:$X$11)</f>
        <v>0</v>
      </c>
      <c r="E66" s="29">
        <f>SUMIF(Etappes!E$2:E$11,$A66,Etappes!$X$2:$X$11)</f>
        <v>0</v>
      </c>
      <c r="F66" s="29">
        <f>SUMIF(Etappes!F$2:F$11,$A66,Etappes!$X$2:$X$11)</f>
        <v>0</v>
      </c>
      <c r="G66" s="29">
        <f>SUMIF(Etappes!G$2:G$11,$A66,Etappes!$X$2:$X$11)</f>
        <v>0</v>
      </c>
      <c r="H66" s="29">
        <f>SUMIF(Etappes!H$2:H$11,$A66,Etappes!$X$2:$X$11)</f>
        <v>0</v>
      </c>
      <c r="I66" s="29">
        <f>SUMIF(Etappes!I$2:I$11,$A66,Etappes!$X$2:$X$11)</f>
        <v>0</v>
      </c>
      <c r="J66" s="29">
        <f>SUMIF(Etappes!J$2:J$11,$A66,Etappes!$X$2:$X$11)</f>
        <v>0</v>
      </c>
      <c r="K66" s="29">
        <f>SUMIF(Etappes!K$2:K$11,$A66,Etappes!$X$2:$X$11)</f>
        <v>0</v>
      </c>
      <c r="L66" s="29">
        <f>SUMIF(Etappes!L$2:L$11,$A66,Etappes!$X$2:$X$11)</f>
        <v>0</v>
      </c>
      <c r="M66" s="29">
        <f>SUMIF(Etappes!M$2:M$11,$A66,Etappes!$X$2:$X$11)</f>
        <v>0</v>
      </c>
      <c r="N66" s="29">
        <f>SUMIF(Etappes!N$2:N$11,$A66,Etappes!$X$2:$X$11)</f>
        <v>0</v>
      </c>
      <c r="O66" s="29">
        <f>SUMIF(Etappes!O$2:O$11,$A66,Etappes!$X$2:$X$11)</f>
        <v>0</v>
      </c>
      <c r="P66" s="29">
        <f>SUMIF(Etappes!P$2:P$11,$A66,Etappes!$X$2:$X$11)</f>
        <v>0</v>
      </c>
      <c r="Q66" s="29">
        <f>SUMIF(Etappes!Q$2:Q$11,$A66,Etappes!$X$2:$X$11)</f>
        <v>0</v>
      </c>
      <c r="R66" s="29">
        <f>SUMIF(Etappes!R$2:R$11,$A66,Etappes!$X$2:$X$11)</f>
        <v>0</v>
      </c>
      <c r="S66" s="29">
        <f>SUMIF(Etappes!S$2:S$11,$A66,Etappes!$X$2:$X$11)</f>
        <v>0</v>
      </c>
      <c r="T66" s="29">
        <f>SUMIF(Etappes!T$2:T$11,$A66,Etappes!$X$2:$X$11)</f>
        <v>0</v>
      </c>
      <c r="U66" s="29">
        <f>SUMIF(Etappes!U$2:U$11,$A66,Etappes!$X$2:$X$11)</f>
        <v>0</v>
      </c>
      <c r="V66" s="29">
        <f>SUMIF(Etappes!V$2:V$11,$A66,Etappes!$X$2:$X$11)</f>
        <v>0</v>
      </c>
      <c r="W66" s="29">
        <f>SUMIF(Etappes!W$2:W$11,$A66,Etappes!$X$2:$X$11)</f>
        <v>0</v>
      </c>
      <c r="X66" s="29">
        <f t="shared" si="1"/>
        <v>0</v>
      </c>
    </row>
    <row r="67" spans="1:24" ht="12.75">
      <c r="A67" s="28" t="s">
        <v>136</v>
      </c>
      <c r="B67" s="29">
        <f>SUMIF(Etappes!B$2:B$11,$A67,Etappes!$X$2:$X$11)</f>
        <v>0</v>
      </c>
      <c r="C67" s="29">
        <f>SUMIF(Etappes!C$2:C$11,$A67,Etappes!$X$2:$X$11)</f>
        <v>0</v>
      </c>
      <c r="D67" s="29">
        <f>SUMIF(Etappes!D$2:D$11,$A67,Etappes!$X$2:$X$11)</f>
        <v>0</v>
      </c>
      <c r="E67" s="29">
        <f>SUMIF(Etappes!E$2:E$11,$A67,Etappes!$X$2:$X$11)</f>
        <v>0</v>
      </c>
      <c r="F67" s="29">
        <f>SUMIF(Etappes!F$2:F$11,$A67,Etappes!$X$2:$X$11)</f>
        <v>0</v>
      </c>
      <c r="G67" s="29">
        <f>SUMIF(Etappes!G$2:G$11,$A67,Etappes!$X$2:$X$11)</f>
        <v>0</v>
      </c>
      <c r="H67" s="29">
        <f>SUMIF(Etappes!H$2:H$11,$A67,Etappes!$X$2:$X$11)</f>
        <v>0</v>
      </c>
      <c r="I67" s="29">
        <f>SUMIF(Etappes!I$2:I$11,$A67,Etappes!$X$2:$X$11)</f>
        <v>0</v>
      </c>
      <c r="J67" s="29">
        <f>SUMIF(Etappes!J$2:J$11,$A67,Etappes!$X$2:$X$11)</f>
        <v>0</v>
      </c>
      <c r="K67" s="29">
        <f>SUMIF(Etappes!K$2:K$11,$A67,Etappes!$X$2:$X$11)</f>
        <v>0</v>
      </c>
      <c r="L67" s="29">
        <f>SUMIF(Etappes!L$2:L$11,$A67,Etappes!$X$2:$X$11)</f>
        <v>0</v>
      </c>
      <c r="M67" s="29">
        <f>SUMIF(Etappes!M$2:M$11,$A67,Etappes!$X$2:$X$11)</f>
        <v>0</v>
      </c>
      <c r="N67" s="29">
        <f>SUMIF(Etappes!N$2:N$11,$A67,Etappes!$X$2:$X$11)</f>
        <v>0</v>
      </c>
      <c r="O67" s="29">
        <f>SUMIF(Etappes!O$2:O$11,$A67,Etappes!$X$2:$X$11)</f>
        <v>0</v>
      </c>
      <c r="P67" s="29">
        <f>SUMIF(Etappes!P$2:P$11,$A67,Etappes!$X$2:$X$11)</f>
        <v>0</v>
      </c>
      <c r="Q67" s="29">
        <f>SUMIF(Etappes!Q$2:Q$11,$A67,Etappes!$X$2:$X$11)</f>
        <v>0</v>
      </c>
      <c r="R67" s="29">
        <f>SUMIF(Etappes!R$2:R$11,$A67,Etappes!$X$2:$X$11)</f>
        <v>0</v>
      </c>
      <c r="S67" s="29">
        <f>SUMIF(Etappes!S$2:S$11,$A67,Etappes!$X$2:$X$11)</f>
        <v>0</v>
      </c>
      <c r="T67" s="29">
        <f>SUMIF(Etappes!T$2:T$11,$A67,Etappes!$X$2:$X$11)</f>
        <v>0</v>
      </c>
      <c r="U67" s="29">
        <f>SUMIF(Etappes!U$2:U$11,$A67,Etappes!$X$2:$X$11)</f>
        <v>0</v>
      </c>
      <c r="V67" s="29">
        <f>SUMIF(Etappes!V$2:V$11,$A67,Etappes!$X$2:$X$11)</f>
        <v>0</v>
      </c>
      <c r="W67" s="29">
        <f>SUMIF(Etappes!W$2:W$11,$A67,Etappes!$X$2:$X$11)</f>
        <v>0</v>
      </c>
      <c r="X67" s="29">
        <f aca="true" t="shared" si="2" ref="X67:X98">SUM(B67:W67)</f>
        <v>0</v>
      </c>
    </row>
    <row r="68" spans="1:24" ht="12.75">
      <c r="A68" s="28" t="s">
        <v>205</v>
      </c>
      <c r="B68" s="29">
        <f>SUMIF(Etappes!B$2:B$11,$A68,Etappes!$X$2:$X$11)</f>
        <v>0</v>
      </c>
      <c r="C68" s="29">
        <f>SUMIF(Etappes!C$2:C$11,$A68,Etappes!$X$2:$X$11)</f>
        <v>4</v>
      </c>
      <c r="D68" s="29">
        <f>SUMIF(Etappes!D$2:D$11,$A68,Etappes!$X$2:$X$11)</f>
        <v>0</v>
      </c>
      <c r="E68" s="29">
        <f>SUMIF(Etappes!E$2:E$11,$A68,Etappes!$X$2:$X$11)</f>
        <v>0</v>
      </c>
      <c r="F68" s="29">
        <f>SUMIF(Etappes!F$2:F$11,$A68,Etappes!$X$2:$X$11)</f>
        <v>0</v>
      </c>
      <c r="G68" s="29">
        <f>SUMIF(Etappes!G$2:G$11,$A68,Etappes!$X$2:$X$11)</f>
        <v>0</v>
      </c>
      <c r="H68" s="29">
        <f>SUMIF(Etappes!H$2:H$11,$A68,Etappes!$X$2:$X$11)</f>
        <v>0</v>
      </c>
      <c r="I68" s="29">
        <f>SUMIF(Etappes!I$2:I$11,$A68,Etappes!$X$2:$X$11)</f>
        <v>0</v>
      </c>
      <c r="J68" s="29">
        <f>SUMIF(Etappes!J$2:J$11,$A68,Etappes!$X$2:$X$11)</f>
        <v>0</v>
      </c>
      <c r="K68" s="29">
        <f>SUMIF(Etappes!K$2:K$11,$A68,Etappes!$X$2:$X$11)</f>
        <v>0</v>
      </c>
      <c r="L68" s="29">
        <f>SUMIF(Etappes!L$2:L$11,$A68,Etappes!$X$2:$X$11)</f>
        <v>0</v>
      </c>
      <c r="M68" s="29">
        <f>SUMIF(Etappes!M$2:M$11,$A68,Etappes!$X$2:$X$11)</f>
        <v>0</v>
      </c>
      <c r="N68" s="29">
        <f>SUMIF(Etappes!N$2:N$11,$A68,Etappes!$X$2:$X$11)</f>
        <v>0</v>
      </c>
      <c r="O68" s="29">
        <f>SUMIF(Etappes!O$2:O$11,$A68,Etappes!$X$2:$X$11)</f>
        <v>0</v>
      </c>
      <c r="P68" s="29">
        <f>SUMIF(Etappes!P$2:P$11,$A68,Etappes!$X$2:$X$11)</f>
        <v>0</v>
      </c>
      <c r="Q68" s="29">
        <f>SUMIF(Etappes!Q$2:Q$11,$A68,Etappes!$X$2:$X$11)</f>
        <v>0</v>
      </c>
      <c r="R68" s="29">
        <f>SUMIF(Etappes!R$2:R$11,$A68,Etappes!$X$2:$X$11)</f>
        <v>0</v>
      </c>
      <c r="S68" s="29">
        <f>SUMIF(Etappes!S$2:S$11,$A68,Etappes!$X$2:$X$11)</f>
        <v>0</v>
      </c>
      <c r="T68" s="29">
        <f>SUMIF(Etappes!T$2:T$11,$A68,Etappes!$X$2:$X$11)</f>
        <v>0</v>
      </c>
      <c r="U68" s="29">
        <f>SUMIF(Etappes!U$2:U$11,$A68,Etappes!$X$2:$X$11)</f>
        <v>0</v>
      </c>
      <c r="V68" s="29">
        <f>SUMIF(Etappes!V$2:V$11,$A68,Etappes!$X$2:$X$11)</f>
        <v>0</v>
      </c>
      <c r="W68" s="29">
        <f>SUMIF(Etappes!W$2:W$11,$A68,Etappes!$X$2:$X$11)</f>
        <v>0</v>
      </c>
      <c r="X68" s="29">
        <f t="shared" si="2"/>
        <v>4</v>
      </c>
    </row>
    <row r="69" spans="1:24" ht="12.75">
      <c r="A69" s="28" t="s">
        <v>126</v>
      </c>
      <c r="B69" s="29">
        <f>SUMIF(Etappes!B$2:B$11,$A69,Etappes!$X$2:$X$11)</f>
        <v>7</v>
      </c>
      <c r="C69" s="29">
        <f>SUMIF(Etappes!C$2:C$11,$A69,Etappes!$X$2:$X$11)</f>
        <v>0</v>
      </c>
      <c r="D69" s="29">
        <f>SUMIF(Etappes!D$2:D$11,$A69,Etappes!$X$2:$X$11)</f>
        <v>1</v>
      </c>
      <c r="E69" s="29">
        <f>SUMIF(Etappes!E$2:E$11,$A69,Etappes!$X$2:$X$11)</f>
        <v>0</v>
      </c>
      <c r="F69" s="29">
        <f>SUMIF(Etappes!F$2:F$11,$A69,Etappes!$X$2:$X$11)</f>
        <v>0</v>
      </c>
      <c r="G69" s="29">
        <f>SUMIF(Etappes!G$2:G$11,$A69,Etappes!$X$2:$X$11)</f>
        <v>0</v>
      </c>
      <c r="H69" s="29">
        <f>SUMIF(Etappes!H$2:H$11,$A69,Etappes!$X$2:$X$11)</f>
        <v>0</v>
      </c>
      <c r="I69" s="29">
        <f>SUMIF(Etappes!I$2:I$11,$A69,Etappes!$X$2:$X$11)</f>
        <v>0</v>
      </c>
      <c r="J69" s="29">
        <f>SUMIF(Etappes!J$2:J$11,$A69,Etappes!$X$2:$X$11)</f>
        <v>0</v>
      </c>
      <c r="K69" s="29">
        <f>SUMIF(Etappes!K$2:K$11,$A69,Etappes!$X$2:$X$11)</f>
        <v>0</v>
      </c>
      <c r="L69" s="29">
        <f>SUMIF(Etappes!L$2:L$11,$A69,Etappes!$X$2:$X$11)</f>
        <v>0</v>
      </c>
      <c r="M69" s="29">
        <f>SUMIF(Etappes!M$2:M$11,$A69,Etappes!$X$2:$X$11)</f>
        <v>0</v>
      </c>
      <c r="N69" s="29">
        <f>SUMIF(Etappes!N$2:N$11,$A69,Etappes!$X$2:$X$11)</f>
        <v>0</v>
      </c>
      <c r="O69" s="29">
        <f>SUMIF(Etappes!O$2:O$11,$A69,Etappes!$X$2:$X$11)</f>
        <v>0</v>
      </c>
      <c r="P69" s="29">
        <f>SUMIF(Etappes!P$2:P$11,$A69,Etappes!$X$2:$X$11)</f>
        <v>0</v>
      </c>
      <c r="Q69" s="29">
        <f>SUMIF(Etappes!Q$2:Q$11,$A69,Etappes!$X$2:$X$11)</f>
        <v>0</v>
      </c>
      <c r="R69" s="29">
        <f>SUMIF(Etappes!R$2:R$11,$A69,Etappes!$X$2:$X$11)</f>
        <v>0</v>
      </c>
      <c r="S69" s="29">
        <f>SUMIF(Etappes!S$2:S$11,$A69,Etappes!$X$2:$X$11)</f>
        <v>0</v>
      </c>
      <c r="T69" s="29">
        <f>SUMIF(Etappes!T$2:T$11,$A69,Etappes!$X$2:$X$11)</f>
        <v>0</v>
      </c>
      <c r="U69" s="29">
        <f>SUMIF(Etappes!U$2:U$11,$A69,Etappes!$X$2:$X$11)</f>
        <v>0</v>
      </c>
      <c r="V69" s="29">
        <f>SUMIF(Etappes!V$2:V$11,$A69,Etappes!$X$2:$X$11)</f>
        <v>0</v>
      </c>
      <c r="W69" s="29">
        <f>SUMIF(Etappes!W$2:W$11,$A69,Etappes!$X$2:$X$11)</f>
        <v>0</v>
      </c>
      <c r="X69" s="29">
        <f t="shared" si="2"/>
        <v>8</v>
      </c>
    </row>
    <row r="70" spans="1:24" ht="12.75">
      <c r="A70" s="28" t="s">
        <v>74</v>
      </c>
      <c r="B70" s="29">
        <f>SUMIF(Etappes!B$2:B$11,$A70,Etappes!$X$2:$X$11)</f>
        <v>0</v>
      </c>
      <c r="C70" s="29">
        <f>SUMIF(Etappes!C$2:C$11,$A70,Etappes!$X$2:$X$11)</f>
        <v>0</v>
      </c>
      <c r="D70" s="29">
        <f>SUMIF(Etappes!D$2:D$11,$A70,Etappes!$X$2:$X$11)</f>
        <v>0</v>
      </c>
      <c r="E70" s="29">
        <f>SUMIF(Etappes!E$2:E$11,$A70,Etappes!$X$2:$X$11)</f>
        <v>0</v>
      </c>
      <c r="F70" s="29">
        <f>SUMIF(Etappes!F$2:F$11,$A70,Etappes!$X$2:$X$11)</f>
        <v>0</v>
      </c>
      <c r="G70" s="29">
        <f>SUMIF(Etappes!G$2:G$11,$A70,Etappes!$X$2:$X$11)</f>
        <v>0</v>
      </c>
      <c r="H70" s="29">
        <f>SUMIF(Etappes!H$2:H$11,$A70,Etappes!$X$2:$X$11)</f>
        <v>0</v>
      </c>
      <c r="I70" s="29">
        <f>SUMIF(Etappes!I$2:I$11,$A70,Etappes!$X$2:$X$11)</f>
        <v>0</v>
      </c>
      <c r="J70" s="29">
        <f>SUMIF(Etappes!J$2:J$11,$A70,Etappes!$X$2:$X$11)</f>
        <v>0</v>
      </c>
      <c r="K70" s="29">
        <f>SUMIF(Etappes!K$2:K$11,$A70,Etappes!$X$2:$X$11)</f>
        <v>0</v>
      </c>
      <c r="L70" s="29">
        <f>SUMIF(Etappes!L$2:L$11,$A70,Etappes!$X$2:$X$11)</f>
        <v>0</v>
      </c>
      <c r="M70" s="29">
        <f>SUMIF(Etappes!M$2:M$11,$A70,Etappes!$X$2:$X$11)</f>
        <v>0</v>
      </c>
      <c r="N70" s="29">
        <f>SUMIF(Etappes!N$2:N$11,$A70,Etappes!$X$2:$X$11)</f>
        <v>0</v>
      </c>
      <c r="O70" s="29">
        <f>SUMIF(Etappes!O$2:O$11,$A70,Etappes!$X$2:$X$11)</f>
        <v>0</v>
      </c>
      <c r="P70" s="29">
        <f>SUMIF(Etappes!P$2:P$11,$A70,Etappes!$X$2:$X$11)</f>
        <v>0</v>
      </c>
      <c r="Q70" s="29">
        <f>SUMIF(Etappes!Q$2:Q$11,$A70,Etappes!$X$2:$X$11)</f>
        <v>0</v>
      </c>
      <c r="R70" s="29">
        <f>SUMIF(Etappes!R$2:R$11,$A70,Etappes!$X$2:$X$11)</f>
        <v>0</v>
      </c>
      <c r="S70" s="29">
        <f>SUMIF(Etappes!S$2:S$11,$A70,Etappes!$X$2:$X$11)</f>
        <v>0</v>
      </c>
      <c r="T70" s="29">
        <f>SUMIF(Etappes!T$2:T$11,$A70,Etappes!$X$2:$X$11)</f>
        <v>0</v>
      </c>
      <c r="U70" s="29">
        <f>SUMIF(Etappes!U$2:U$11,$A70,Etappes!$X$2:$X$11)</f>
        <v>0</v>
      </c>
      <c r="V70" s="29">
        <f>SUMIF(Etappes!V$2:V$11,$A70,Etappes!$X$2:$X$11)</f>
        <v>0</v>
      </c>
      <c r="W70" s="29">
        <f>SUMIF(Etappes!W$2:W$11,$A70,Etappes!$X$2:$X$11)</f>
        <v>0</v>
      </c>
      <c r="X70" s="29">
        <f t="shared" si="2"/>
        <v>0</v>
      </c>
    </row>
    <row r="71" spans="1:24" ht="12.75">
      <c r="A71" s="28" t="s">
        <v>60</v>
      </c>
      <c r="B71" s="29">
        <f>SUMIF(Etappes!B$2:B$11,$A71,Etappes!$X$2:$X$11)</f>
        <v>0</v>
      </c>
      <c r="C71" s="29">
        <f>SUMIF(Etappes!C$2:C$11,$A71,Etappes!$X$2:$X$11)</f>
        <v>0</v>
      </c>
      <c r="D71" s="29">
        <f>SUMIF(Etappes!D$2:D$11,$A71,Etappes!$X$2:$X$11)</f>
        <v>0</v>
      </c>
      <c r="E71" s="29">
        <f>SUMIF(Etappes!E$2:E$11,$A71,Etappes!$X$2:$X$11)</f>
        <v>0</v>
      </c>
      <c r="F71" s="29">
        <f>SUMIF(Etappes!F$2:F$11,$A71,Etappes!$X$2:$X$11)</f>
        <v>0</v>
      </c>
      <c r="G71" s="29">
        <f>SUMIF(Etappes!G$2:G$11,$A71,Etappes!$X$2:$X$11)</f>
        <v>0</v>
      </c>
      <c r="H71" s="29">
        <f>SUMIF(Etappes!H$2:H$11,$A71,Etappes!$X$2:$X$11)</f>
        <v>0</v>
      </c>
      <c r="I71" s="29">
        <f>SUMIF(Etappes!I$2:I$11,$A71,Etappes!$X$2:$X$11)</f>
        <v>0</v>
      </c>
      <c r="J71" s="29">
        <f>SUMIF(Etappes!J$2:J$11,$A71,Etappes!$X$2:$X$11)</f>
        <v>0</v>
      </c>
      <c r="K71" s="29">
        <f>SUMIF(Etappes!K$2:K$11,$A71,Etappes!$X$2:$X$11)</f>
        <v>0</v>
      </c>
      <c r="L71" s="29">
        <f>SUMIF(Etappes!L$2:L$11,$A71,Etappes!$X$2:$X$11)</f>
        <v>0</v>
      </c>
      <c r="M71" s="29">
        <f>SUMIF(Etappes!M$2:M$11,$A71,Etappes!$X$2:$X$11)</f>
        <v>0</v>
      </c>
      <c r="N71" s="29">
        <f>SUMIF(Etappes!N$2:N$11,$A71,Etappes!$X$2:$X$11)</f>
        <v>0</v>
      </c>
      <c r="O71" s="29">
        <f>SUMIF(Etappes!O$2:O$11,$A71,Etappes!$X$2:$X$11)</f>
        <v>0</v>
      </c>
      <c r="P71" s="29">
        <f>SUMIF(Etappes!P$2:P$11,$A71,Etappes!$X$2:$X$11)</f>
        <v>0</v>
      </c>
      <c r="Q71" s="29">
        <f>SUMIF(Etappes!Q$2:Q$11,$A71,Etappes!$X$2:$X$11)</f>
        <v>0</v>
      </c>
      <c r="R71" s="29">
        <f>SUMIF(Etappes!R$2:R$11,$A71,Etappes!$X$2:$X$11)</f>
        <v>0</v>
      </c>
      <c r="S71" s="29">
        <f>SUMIF(Etappes!S$2:S$11,$A71,Etappes!$X$2:$X$11)</f>
        <v>0</v>
      </c>
      <c r="T71" s="29">
        <f>SUMIF(Etappes!T$2:T$11,$A71,Etappes!$X$2:$X$11)</f>
        <v>0</v>
      </c>
      <c r="U71" s="29">
        <f>SUMIF(Etappes!U$2:U$11,$A71,Etappes!$X$2:$X$11)</f>
        <v>0</v>
      </c>
      <c r="V71" s="29">
        <f>SUMIF(Etappes!V$2:V$11,$A71,Etappes!$X$2:$X$11)</f>
        <v>0</v>
      </c>
      <c r="W71" s="29">
        <f>SUMIF(Etappes!W$2:W$11,$A71,Etappes!$X$2:$X$11)</f>
        <v>0</v>
      </c>
      <c r="X71" s="29">
        <f t="shared" si="2"/>
        <v>0</v>
      </c>
    </row>
    <row r="72" spans="1:24" ht="12.75">
      <c r="A72" s="28" t="s">
        <v>141</v>
      </c>
      <c r="B72" s="29">
        <f>SUMIF(Etappes!B$2:B$11,$A72,Etappes!$X$2:$X$11)</f>
        <v>0</v>
      </c>
      <c r="C72" s="29">
        <f>SUMIF(Etappes!C$2:C$11,$A72,Etappes!$X$2:$X$11)</f>
        <v>0</v>
      </c>
      <c r="D72" s="29">
        <f>SUMIF(Etappes!D$2:D$11,$A72,Etappes!$X$2:$X$11)</f>
        <v>0</v>
      </c>
      <c r="E72" s="29">
        <f>SUMIF(Etappes!E$2:E$11,$A72,Etappes!$X$2:$X$11)</f>
        <v>0</v>
      </c>
      <c r="F72" s="29">
        <f>SUMIF(Etappes!F$2:F$11,$A72,Etappes!$X$2:$X$11)</f>
        <v>0</v>
      </c>
      <c r="G72" s="29">
        <f>SUMIF(Etappes!G$2:G$11,$A72,Etappes!$X$2:$X$11)</f>
        <v>0</v>
      </c>
      <c r="H72" s="29">
        <f>SUMIF(Etappes!H$2:H$11,$A72,Etappes!$X$2:$X$11)</f>
        <v>0</v>
      </c>
      <c r="I72" s="29">
        <f>SUMIF(Etappes!I$2:I$11,$A72,Etappes!$X$2:$X$11)</f>
        <v>0</v>
      </c>
      <c r="J72" s="29">
        <f>SUMIF(Etappes!J$2:J$11,$A72,Etappes!$X$2:$X$11)</f>
        <v>0</v>
      </c>
      <c r="K72" s="29">
        <f>SUMIF(Etappes!K$2:K$11,$A72,Etappes!$X$2:$X$11)</f>
        <v>0</v>
      </c>
      <c r="L72" s="29">
        <f>SUMIF(Etappes!L$2:L$11,$A72,Etappes!$X$2:$X$11)</f>
        <v>0</v>
      </c>
      <c r="M72" s="29">
        <f>SUMIF(Etappes!M$2:M$11,$A72,Etappes!$X$2:$X$11)</f>
        <v>0</v>
      </c>
      <c r="N72" s="29">
        <f>SUMIF(Etappes!N$2:N$11,$A72,Etappes!$X$2:$X$11)</f>
        <v>0</v>
      </c>
      <c r="O72" s="29">
        <f>SUMIF(Etappes!O$2:O$11,$A72,Etappes!$X$2:$X$11)</f>
        <v>0</v>
      </c>
      <c r="P72" s="29">
        <f>SUMIF(Etappes!P$2:P$11,$A72,Etappes!$X$2:$X$11)</f>
        <v>0</v>
      </c>
      <c r="Q72" s="29">
        <f>SUMIF(Etappes!Q$2:Q$11,$A72,Etappes!$X$2:$X$11)</f>
        <v>0</v>
      </c>
      <c r="R72" s="29">
        <f>SUMIF(Etappes!R$2:R$11,$A72,Etappes!$X$2:$X$11)</f>
        <v>0</v>
      </c>
      <c r="S72" s="29">
        <f>SUMIF(Etappes!S$2:S$11,$A72,Etappes!$X$2:$X$11)</f>
        <v>0</v>
      </c>
      <c r="T72" s="29">
        <f>SUMIF(Etappes!T$2:T$11,$A72,Etappes!$X$2:$X$11)</f>
        <v>0</v>
      </c>
      <c r="U72" s="29">
        <f>SUMIF(Etappes!U$2:U$11,$A72,Etappes!$X$2:$X$11)</f>
        <v>0</v>
      </c>
      <c r="V72" s="29">
        <f>SUMIF(Etappes!V$2:V$11,$A72,Etappes!$X$2:$X$11)</f>
        <v>0</v>
      </c>
      <c r="W72" s="29">
        <f>SUMIF(Etappes!W$2:W$11,$A72,Etappes!$X$2:$X$11)</f>
        <v>0</v>
      </c>
      <c r="X72" s="29">
        <f t="shared" si="2"/>
        <v>0</v>
      </c>
    </row>
    <row r="73" spans="1:24" ht="12.75">
      <c r="A73" s="28" t="s">
        <v>104</v>
      </c>
      <c r="B73" s="29">
        <f>SUMIF(Etappes!B$2:B$11,$A73,Etappes!$X$2:$X$11)</f>
        <v>0</v>
      </c>
      <c r="C73" s="29">
        <f>SUMIF(Etappes!C$2:C$11,$A73,Etappes!$X$2:$X$11)</f>
        <v>0</v>
      </c>
      <c r="D73" s="29">
        <f>SUMIF(Etappes!D$2:D$11,$A73,Etappes!$X$2:$X$11)</f>
        <v>0</v>
      </c>
      <c r="E73" s="29">
        <f>SUMIF(Etappes!E$2:E$11,$A73,Etappes!$X$2:$X$11)</f>
        <v>0</v>
      </c>
      <c r="F73" s="29">
        <f>SUMIF(Etappes!F$2:F$11,$A73,Etappes!$X$2:$X$11)</f>
        <v>0</v>
      </c>
      <c r="G73" s="29">
        <f>SUMIF(Etappes!G$2:G$11,$A73,Etappes!$X$2:$X$11)</f>
        <v>0</v>
      </c>
      <c r="H73" s="29">
        <f>SUMIF(Etappes!H$2:H$11,$A73,Etappes!$X$2:$X$11)</f>
        <v>0</v>
      </c>
      <c r="I73" s="29">
        <f>SUMIF(Etappes!I$2:I$11,$A73,Etappes!$X$2:$X$11)</f>
        <v>0</v>
      </c>
      <c r="J73" s="29">
        <f>SUMIF(Etappes!J$2:J$11,$A73,Etappes!$X$2:$X$11)</f>
        <v>0</v>
      </c>
      <c r="K73" s="29">
        <f>SUMIF(Etappes!K$2:K$11,$A73,Etappes!$X$2:$X$11)</f>
        <v>0</v>
      </c>
      <c r="L73" s="29">
        <f>SUMIF(Etappes!L$2:L$11,$A73,Etappes!$X$2:$X$11)</f>
        <v>0</v>
      </c>
      <c r="M73" s="29">
        <f>SUMIF(Etappes!M$2:M$11,$A73,Etappes!$X$2:$X$11)</f>
        <v>0</v>
      </c>
      <c r="N73" s="29">
        <f>SUMIF(Etappes!N$2:N$11,$A73,Etappes!$X$2:$X$11)</f>
        <v>0</v>
      </c>
      <c r="O73" s="29">
        <f>SUMIF(Etappes!O$2:O$11,$A73,Etappes!$X$2:$X$11)</f>
        <v>0</v>
      </c>
      <c r="P73" s="29">
        <f>SUMIF(Etappes!P$2:P$11,$A73,Etappes!$X$2:$X$11)</f>
        <v>0</v>
      </c>
      <c r="Q73" s="29">
        <f>SUMIF(Etappes!Q$2:Q$11,$A73,Etappes!$X$2:$X$11)</f>
        <v>0</v>
      </c>
      <c r="R73" s="29">
        <f>SUMIF(Etappes!R$2:R$11,$A73,Etappes!$X$2:$X$11)</f>
        <v>0</v>
      </c>
      <c r="S73" s="29">
        <f>SUMIF(Etappes!S$2:S$11,$A73,Etappes!$X$2:$X$11)</f>
        <v>0</v>
      </c>
      <c r="T73" s="29">
        <f>SUMIF(Etappes!T$2:T$11,$A73,Etappes!$X$2:$X$11)</f>
        <v>0</v>
      </c>
      <c r="U73" s="29">
        <f>SUMIF(Etappes!U$2:U$11,$A73,Etappes!$X$2:$X$11)</f>
        <v>0</v>
      </c>
      <c r="V73" s="29">
        <f>SUMIF(Etappes!V$2:V$11,$A73,Etappes!$X$2:$X$11)</f>
        <v>0</v>
      </c>
      <c r="W73" s="29">
        <f>SUMIF(Etappes!W$2:W$11,$A73,Etappes!$X$2:$X$11)</f>
        <v>0</v>
      </c>
      <c r="X73" s="29">
        <f t="shared" si="2"/>
        <v>0</v>
      </c>
    </row>
    <row r="74" spans="1:24" ht="12.75">
      <c r="A74" s="28" t="s">
        <v>142</v>
      </c>
      <c r="B74" s="29">
        <f>SUMIF(Etappes!B$2:B$11,$A74,Etappes!$X$2:$X$11)</f>
        <v>0</v>
      </c>
      <c r="C74" s="29">
        <f>SUMIF(Etappes!C$2:C$11,$A74,Etappes!$X$2:$X$11)</f>
        <v>0</v>
      </c>
      <c r="D74" s="29">
        <f>SUMIF(Etappes!D$2:D$11,$A74,Etappes!$X$2:$X$11)</f>
        <v>0</v>
      </c>
      <c r="E74" s="29">
        <f>SUMIF(Etappes!E$2:E$11,$A74,Etappes!$X$2:$X$11)</f>
        <v>0</v>
      </c>
      <c r="F74" s="29">
        <f>SUMIF(Etappes!F$2:F$11,$A74,Etappes!$X$2:$X$11)</f>
        <v>0</v>
      </c>
      <c r="G74" s="29">
        <f>SUMIF(Etappes!G$2:G$11,$A74,Etappes!$X$2:$X$11)</f>
        <v>0</v>
      </c>
      <c r="H74" s="29">
        <f>SUMIF(Etappes!H$2:H$11,$A74,Etappes!$X$2:$X$11)</f>
        <v>0</v>
      </c>
      <c r="I74" s="29">
        <f>SUMIF(Etappes!I$2:I$11,$A74,Etappes!$X$2:$X$11)</f>
        <v>0</v>
      </c>
      <c r="J74" s="29">
        <f>SUMIF(Etappes!J$2:J$11,$A74,Etappes!$X$2:$X$11)</f>
        <v>0</v>
      </c>
      <c r="K74" s="29">
        <f>SUMIF(Etappes!K$2:K$11,$A74,Etappes!$X$2:$X$11)</f>
        <v>0</v>
      </c>
      <c r="L74" s="29">
        <f>SUMIF(Etappes!L$2:L$11,$A74,Etappes!$X$2:$X$11)</f>
        <v>0</v>
      </c>
      <c r="M74" s="29">
        <f>SUMIF(Etappes!M$2:M$11,$A74,Etappes!$X$2:$X$11)</f>
        <v>0</v>
      </c>
      <c r="N74" s="29">
        <f>SUMIF(Etappes!N$2:N$11,$A74,Etappes!$X$2:$X$11)</f>
        <v>0</v>
      </c>
      <c r="O74" s="29">
        <f>SUMIF(Etappes!O$2:O$11,$A74,Etappes!$X$2:$X$11)</f>
        <v>0</v>
      </c>
      <c r="P74" s="29">
        <f>SUMIF(Etappes!P$2:P$11,$A74,Etappes!$X$2:$X$11)</f>
        <v>0</v>
      </c>
      <c r="Q74" s="29">
        <f>SUMIF(Etappes!Q$2:Q$11,$A74,Etappes!$X$2:$X$11)</f>
        <v>0</v>
      </c>
      <c r="R74" s="29">
        <f>SUMIF(Etappes!R$2:R$11,$A74,Etappes!$X$2:$X$11)</f>
        <v>0</v>
      </c>
      <c r="S74" s="29">
        <f>SUMIF(Etappes!S$2:S$11,$A74,Etappes!$X$2:$X$11)</f>
        <v>0</v>
      </c>
      <c r="T74" s="29">
        <f>SUMIF(Etappes!T$2:T$11,$A74,Etappes!$X$2:$X$11)</f>
        <v>0</v>
      </c>
      <c r="U74" s="29">
        <f>SUMIF(Etappes!U$2:U$11,$A74,Etappes!$X$2:$X$11)</f>
        <v>0</v>
      </c>
      <c r="V74" s="29">
        <f>SUMIF(Etappes!V$2:V$11,$A74,Etappes!$X$2:$X$11)</f>
        <v>0</v>
      </c>
      <c r="W74" s="29">
        <f>SUMIF(Etappes!W$2:W$11,$A74,Etappes!$X$2:$X$11)</f>
        <v>0</v>
      </c>
      <c r="X74" s="29">
        <f t="shared" si="2"/>
        <v>0</v>
      </c>
    </row>
    <row r="75" spans="1:24" ht="12.75">
      <c r="A75" s="28" t="s">
        <v>99</v>
      </c>
      <c r="B75" s="29">
        <f>SUMIF(Etappes!B$2:B$11,$A75,Etappes!$X$2:$X$11)</f>
        <v>0</v>
      </c>
      <c r="C75" s="29">
        <f>SUMIF(Etappes!C$2:C$11,$A75,Etappes!$X$2:$X$11)</f>
        <v>0</v>
      </c>
      <c r="D75" s="29">
        <f>SUMIF(Etappes!D$2:D$11,$A75,Etappes!$X$2:$X$11)</f>
        <v>0</v>
      </c>
      <c r="E75" s="29">
        <f>SUMIF(Etappes!E$2:E$11,$A75,Etappes!$X$2:$X$11)</f>
        <v>0</v>
      </c>
      <c r="F75" s="29">
        <f>SUMIF(Etappes!F$2:F$11,$A75,Etappes!$X$2:$X$11)</f>
        <v>0</v>
      </c>
      <c r="G75" s="29">
        <f>SUMIF(Etappes!G$2:G$11,$A75,Etappes!$X$2:$X$11)</f>
        <v>0</v>
      </c>
      <c r="H75" s="29">
        <f>SUMIF(Etappes!H$2:H$11,$A75,Etappes!$X$2:$X$11)</f>
        <v>0</v>
      </c>
      <c r="I75" s="29">
        <f>SUMIF(Etappes!I$2:I$11,$A75,Etappes!$X$2:$X$11)</f>
        <v>0</v>
      </c>
      <c r="J75" s="29">
        <f>SUMIF(Etappes!J$2:J$11,$A75,Etappes!$X$2:$X$11)</f>
        <v>0</v>
      </c>
      <c r="K75" s="29">
        <f>SUMIF(Etappes!K$2:K$11,$A75,Etappes!$X$2:$X$11)</f>
        <v>0</v>
      </c>
      <c r="L75" s="29">
        <f>SUMIF(Etappes!L$2:L$11,$A75,Etappes!$X$2:$X$11)</f>
        <v>0</v>
      </c>
      <c r="M75" s="29">
        <f>SUMIF(Etappes!M$2:M$11,$A75,Etappes!$X$2:$X$11)</f>
        <v>0</v>
      </c>
      <c r="N75" s="29">
        <f>SUMIF(Etappes!N$2:N$11,$A75,Etappes!$X$2:$X$11)</f>
        <v>0</v>
      </c>
      <c r="O75" s="29">
        <f>SUMIF(Etappes!O$2:O$11,$A75,Etappes!$X$2:$X$11)</f>
        <v>0</v>
      </c>
      <c r="P75" s="29">
        <f>SUMIF(Etappes!P$2:P$11,$A75,Etappes!$X$2:$X$11)</f>
        <v>0</v>
      </c>
      <c r="Q75" s="29">
        <f>SUMIF(Etappes!Q$2:Q$11,$A75,Etappes!$X$2:$X$11)</f>
        <v>0</v>
      </c>
      <c r="R75" s="29">
        <f>SUMIF(Etappes!R$2:R$11,$A75,Etappes!$X$2:$X$11)</f>
        <v>0</v>
      </c>
      <c r="S75" s="29">
        <f>SUMIF(Etappes!S$2:S$11,$A75,Etappes!$X$2:$X$11)</f>
        <v>0</v>
      </c>
      <c r="T75" s="29">
        <f>SUMIF(Etappes!T$2:T$11,$A75,Etappes!$X$2:$X$11)</f>
        <v>0</v>
      </c>
      <c r="U75" s="29">
        <f>SUMIF(Etappes!U$2:U$11,$A75,Etappes!$X$2:$X$11)</f>
        <v>0</v>
      </c>
      <c r="V75" s="29">
        <f>SUMIF(Etappes!V$2:V$11,$A75,Etappes!$X$2:$X$11)</f>
        <v>0</v>
      </c>
      <c r="W75" s="29">
        <f>SUMIF(Etappes!W$2:W$11,$A75,Etappes!$X$2:$X$11)</f>
        <v>0</v>
      </c>
      <c r="X75" s="29">
        <f t="shared" si="2"/>
        <v>0</v>
      </c>
    </row>
    <row r="76" spans="1:24" ht="12.75">
      <c r="A76" s="28" t="s">
        <v>183</v>
      </c>
      <c r="B76" s="29">
        <f>SUMIF(Etappes!B$2:B$11,$A76,Etappes!$X$2:$X$11)</f>
        <v>0</v>
      </c>
      <c r="C76" s="29">
        <f>SUMIF(Etappes!C$2:C$11,$A76,Etappes!$X$2:$X$11)</f>
        <v>0</v>
      </c>
      <c r="D76" s="29">
        <f>SUMIF(Etappes!D$2:D$11,$A76,Etappes!$X$2:$X$11)</f>
        <v>0</v>
      </c>
      <c r="E76" s="29">
        <f>SUMIF(Etappes!E$2:E$11,$A76,Etappes!$X$2:$X$11)</f>
        <v>0</v>
      </c>
      <c r="F76" s="29">
        <f>SUMIF(Etappes!F$2:F$11,$A76,Etappes!$X$2:$X$11)</f>
        <v>0</v>
      </c>
      <c r="G76" s="29">
        <f>SUMIF(Etappes!G$2:G$11,$A76,Etappes!$X$2:$X$11)</f>
        <v>0</v>
      </c>
      <c r="H76" s="29">
        <f>SUMIF(Etappes!H$2:H$11,$A76,Etappes!$X$2:$X$11)</f>
        <v>0</v>
      </c>
      <c r="I76" s="29">
        <f>SUMIF(Etappes!I$2:I$11,$A76,Etappes!$X$2:$X$11)</f>
        <v>0</v>
      </c>
      <c r="J76" s="29">
        <f>SUMIF(Etappes!J$2:J$11,$A76,Etappes!$X$2:$X$11)</f>
        <v>0</v>
      </c>
      <c r="K76" s="29">
        <f>SUMIF(Etappes!K$2:K$11,$A76,Etappes!$X$2:$X$11)</f>
        <v>0</v>
      </c>
      <c r="L76" s="29">
        <f>SUMIF(Etappes!L$2:L$11,$A76,Etappes!$X$2:$X$11)</f>
        <v>0</v>
      </c>
      <c r="M76" s="29">
        <f>SUMIF(Etappes!M$2:M$11,$A76,Etappes!$X$2:$X$11)</f>
        <v>0</v>
      </c>
      <c r="N76" s="29">
        <f>SUMIF(Etappes!N$2:N$11,$A76,Etappes!$X$2:$X$11)</f>
        <v>0</v>
      </c>
      <c r="O76" s="29">
        <f>SUMIF(Etappes!O$2:O$11,$A76,Etappes!$X$2:$X$11)</f>
        <v>0</v>
      </c>
      <c r="P76" s="29">
        <f>SUMIF(Etappes!P$2:P$11,$A76,Etappes!$X$2:$X$11)</f>
        <v>0</v>
      </c>
      <c r="Q76" s="29">
        <f>SUMIF(Etappes!Q$2:Q$11,$A76,Etappes!$X$2:$X$11)</f>
        <v>0</v>
      </c>
      <c r="R76" s="29">
        <f>SUMIF(Etappes!R$2:R$11,$A76,Etappes!$X$2:$X$11)</f>
        <v>0</v>
      </c>
      <c r="S76" s="29">
        <f>SUMIF(Etappes!S$2:S$11,$A76,Etappes!$X$2:$X$11)</f>
        <v>0</v>
      </c>
      <c r="T76" s="29">
        <f>SUMIF(Etappes!T$2:T$11,$A76,Etappes!$X$2:$X$11)</f>
        <v>0</v>
      </c>
      <c r="U76" s="29">
        <f>SUMIF(Etappes!U$2:U$11,$A76,Etappes!$X$2:$X$11)</f>
        <v>0</v>
      </c>
      <c r="V76" s="29">
        <f>SUMIF(Etappes!V$2:V$11,$A76,Etappes!$X$2:$X$11)</f>
        <v>0</v>
      </c>
      <c r="W76" s="29">
        <f>SUMIF(Etappes!W$2:W$11,$A76,Etappes!$X$2:$X$11)</f>
        <v>0</v>
      </c>
      <c r="X76" s="29">
        <f t="shared" si="2"/>
        <v>0</v>
      </c>
    </row>
    <row r="77" spans="1:24" ht="12.75">
      <c r="A77" s="28" t="s">
        <v>88</v>
      </c>
      <c r="B77" s="29">
        <f>SUMIF(Etappes!B$2:B$11,$A77,Etappes!$X$2:$X$11)</f>
        <v>0</v>
      </c>
      <c r="C77" s="29">
        <f>SUMIF(Etappes!C$2:C$11,$A77,Etappes!$X$2:$X$11)</f>
        <v>0</v>
      </c>
      <c r="D77" s="29">
        <f>SUMIF(Etappes!D$2:D$11,$A77,Etappes!$X$2:$X$11)</f>
        <v>0</v>
      </c>
      <c r="E77" s="29">
        <f>SUMIF(Etappes!E$2:E$11,$A77,Etappes!$X$2:$X$11)</f>
        <v>0</v>
      </c>
      <c r="F77" s="29">
        <f>SUMIF(Etappes!F$2:F$11,$A77,Etappes!$X$2:$X$11)</f>
        <v>0</v>
      </c>
      <c r="G77" s="29">
        <f>SUMIF(Etappes!G$2:G$11,$A77,Etappes!$X$2:$X$11)</f>
        <v>0</v>
      </c>
      <c r="H77" s="29">
        <f>SUMIF(Etappes!H$2:H$11,$A77,Etappes!$X$2:$X$11)</f>
        <v>0</v>
      </c>
      <c r="I77" s="29">
        <f>SUMIF(Etappes!I$2:I$11,$A77,Etappes!$X$2:$X$11)</f>
        <v>0</v>
      </c>
      <c r="J77" s="29">
        <f>SUMIF(Etappes!J$2:J$11,$A77,Etappes!$X$2:$X$11)</f>
        <v>0</v>
      </c>
      <c r="K77" s="29">
        <f>SUMIF(Etappes!K$2:K$11,$A77,Etappes!$X$2:$X$11)</f>
        <v>0</v>
      </c>
      <c r="L77" s="29">
        <f>SUMIF(Etappes!L$2:L$11,$A77,Etappes!$X$2:$X$11)</f>
        <v>0</v>
      </c>
      <c r="M77" s="29">
        <f>SUMIF(Etappes!M$2:M$11,$A77,Etappes!$X$2:$X$11)</f>
        <v>0</v>
      </c>
      <c r="N77" s="29">
        <f>SUMIF(Etappes!N$2:N$11,$A77,Etappes!$X$2:$X$11)</f>
        <v>0</v>
      </c>
      <c r="O77" s="29">
        <f>SUMIF(Etappes!O$2:O$11,$A77,Etappes!$X$2:$X$11)</f>
        <v>0</v>
      </c>
      <c r="P77" s="29">
        <f>SUMIF(Etappes!P$2:P$11,$A77,Etappes!$X$2:$X$11)</f>
        <v>0</v>
      </c>
      <c r="Q77" s="29">
        <f>SUMIF(Etappes!Q$2:Q$11,$A77,Etappes!$X$2:$X$11)</f>
        <v>0</v>
      </c>
      <c r="R77" s="29">
        <f>SUMIF(Etappes!R$2:R$11,$A77,Etappes!$X$2:$X$11)</f>
        <v>0</v>
      </c>
      <c r="S77" s="29">
        <f>SUMIF(Etappes!S$2:S$11,$A77,Etappes!$X$2:$X$11)</f>
        <v>0</v>
      </c>
      <c r="T77" s="29">
        <f>SUMIF(Etappes!T$2:T$11,$A77,Etappes!$X$2:$X$11)</f>
        <v>0</v>
      </c>
      <c r="U77" s="29">
        <f>SUMIF(Etappes!U$2:U$11,$A77,Etappes!$X$2:$X$11)</f>
        <v>0</v>
      </c>
      <c r="V77" s="29">
        <f>SUMIF(Etappes!V$2:V$11,$A77,Etappes!$X$2:$X$11)</f>
        <v>0</v>
      </c>
      <c r="W77" s="29">
        <f>SUMIF(Etappes!W$2:W$11,$A77,Etappes!$X$2:$X$11)</f>
        <v>0</v>
      </c>
      <c r="X77" s="29">
        <f t="shared" si="2"/>
        <v>0</v>
      </c>
    </row>
    <row r="78" spans="1:24" ht="12.75">
      <c r="A78" s="28" t="s">
        <v>44</v>
      </c>
      <c r="B78" s="29">
        <f>SUMIF(Etappes!B$2:B$11,$A78,Etappes!$X$2:$X$11)</f>
        <v>0</v>
      </c>
      <c r="C78" s="29">
        <f>SUMIF(Etappes!C$2:C$11,$A78,Etappes!$X$2:$X$11)</f>
        <v>0</v>
      </c>
      <c r="D78" s="29">
        <f>SUMIF(Etappes!D$2:D$11,$A78,Etappes!$X$2:$X$11)</f>
        <v>0</v>
      </c>
      <c r="E78" s="29">
        <f>SUMIF(Etappes!E$2:E$11,$A78,Etappes!$X$2:$X$11)</f>
        <v>0</v>
      </c>
      <c r="F78" s="29">
        <f>SUMIF(Etappes!F$2:F$11,$A78,Etappes!$X$2:$X$11)</f>
        <v>0</v>
      </c>
      <c r="G78" s="29">
        <f>SUMIF(Etappes!G$2:G$11,$A78,Etappes!$X$2:$X$11)</f>
        <v>0</v>
      </c>
      <c r="H78" s="29">
        <f>SUMIF(Etappes!H$2:H$11,$A78,Etappes!$X$2:$X$11)</f>
        <v>0</v>
      </c>
      <c r="I78" s="29">
        <f>SUMIF(Etappes!I$2:I$11,$A78,Etappes!$X$2:$X$11)</f>
        <v>0</v>
      </c>
      <c r="J78" s="29">
        <f>SUMIF(Etappes!J$2:J$11,$A78,Etappes!$X$2:$X$11)</f>
        <v>0</v>
      </c>
      <c r="K78" s="29">
        <f>SUMIF(Etappes!K$2:K$11,$A78,Etappes!$X$2:$X$11)</f>
        <v>0</v>
      </c>
      <c r="L78" s="29">
        <f>SUMIF(Etappes!L$2:L$11,$A78,Etappes!$X$2:$X$11)</f>
        <v>0</v>
      </c>
      <c r="M78" s="29">
        <f>SUMIF(Etappes!M$2:M$11,$A78,Etappes!$X$2:$X$11)</f>
        <v>0</v>
      </c>
      <c r="N78" s="29">
        <f>SUMIF(Etappes!N$2:N$11,$A78,Etappes!$X$2:$X$11)</f>
        <v>0</v>
      </c>
      <c r="O78" s="29">
        <f>SUMIF(Etappes!O$2:O$11,$A78,Etappes!$X$2:$X$11)</f>
        <v>0</v>
      </c>
      <c r="P78" s="29">
        <f>SUMIF(Etappes!P$2:P$11,$A78,Etappes!$X$2:$X$11)</f>
        <v>0</v>
      </c>
      <c r="Q78" s="29">
        <f>SUMIF(Etappes!Q$2:Q$11,$A78,Etappes!$X$2:$X$11)</f>
        <v>0</v>
      </c>
      <c r="R78" s="29">
        <f>SUMIF(Etappes!R$2:R$11,$A78,Etappes!$X$2:$X$11)</f>
        <v>0</v>
      </c>
      <c r="S78" s="29">
        <f>SUMIF(Etappes!S$2:S$11,$A78,Etappes!$X$2:$X$11)</f>
        <v>0</v>
      </c>
      <c r="T78" s="29">
        <f>SUMIF(Etappes!T$2:T$11,$A78,Etappes!$X$2:$X$11)</f>
        <v>0</v>
      </c>
      <c r="U78" s="29">
        <f>SUMIF(Etappes!U$2:U$11,$A78,Etappes!$X$2:$X$11)</f>
        <v>0</v>
      </c>
      <c r="V78" s="29">
        <f>SUMIF(Etappes!V$2:V$11,$A78,Etappes!$X$2:$X$11)</f>
        <v>0</v>
      </c>
      <c r="W78" s="29">
        <f>SUMIF(Etappes!W$2:W$11,$A78,Etappes!$X$2:$X$11)</f>
        <v>0</v>
      </c>
      <c r="X78" s="29">
        <f t="shared" si="2"/>
        <v>0</v>
      </c>
    </row>
    <row r="79" spans="1:24" ht="12.75">
      <c r="A79" s="28" t="s">
        <v>143</v>
      </c>
      <c r="B79" s="29">
        <f>SUMIF(Etappes!B$2:B$11,$A79,Etappes!$X$2:$X$11)</f>
        <v>0</v>
      </c>
      <c r="C79" s="29">
        <f>SUMIF(Etappes!C$2:C$11,$A79,Etappes!$X$2:$X$11)</f>
        <v>0</v>
      </c>
      <c r="D79" s="29">
        <f>SUMIF(Etappes!D$2:D$11,$A79,Etappes!$X$2:$X$11)</f>
        <v>0</v>
      </c>
      <c r="E79" s="29">
        <f>SUMIF(Etappes!E$2:E$11,$A79,Etappes!$X$2:$X$11)</f>
        <v>0</v>
      </c>
      <c r="F79" s="29">
        <f>SUMIF(Etappes!F$2:F$11,$A79,Etappes!$X$2:$X$11)</f>
        <v>0</v>
      </c>
      <c r="G79" s="29">
        <f>SUMIF(Etappes!G$2:G$11,$A79,Etappes!$X$2:$X$11)</f>
        <v>0</v>
      </c>
      <c r="H79" s="29">
        <f>SUMIF(Etappes!H$2:H$11,$A79,Etappes!$X$2:$X$11)</f>
        <v>0</v>
      </c>
      <c r="I79" s="29">
        <f>SUMIF(Etappes!I$2:I$11,$A79,Etappes!$X$2:$X$11)</f>
        <v>0</v>
      </c>
      <c r="J79" s="29">
        <f>SUMIF(Etappes!J$2:J$11,$A79,Etappes!$X$2:$X$11)</f>
        <v>0</v>
      </c>
      <c r="K79" s="29">
        <f>SUMIF(Etappes!K$2:K$11,$A79,Etappes!$X$2:$X$11)</f>
        <v>0</v>
      </c>
      <c r="L79" s="29">
        <f>SUMIF(Etappes!L$2:L$11,$A79,Etappes!$X$2:$X$11)</f>
        <v>0</v>
      </c>
      <c r="M79" s="29">
        <f>SUMIF(Etappes!M$2:M$11,$A79,Etappes!$X$2:$X$11)</f>
        <v>0</v>
      </c>
      <c r="N79" s="29">
        <f>SUMIF(Etappes!N$2:N$11,$A79,Etappes!$X$2:$X$11)</f>
        <v>0</v>
      </c>
      <c r="O79" s="29">
        <f>SUMIF(Etappes!O$2:O$11,$A79,Etappes!$X$2:$X$11)</f>
        <v>0</v>
      </c>
      <c r="P79" s="29">
        <f>SUMIF(Etappes!P$2:P$11,$A79,Etappes!$X$2:$X$11)</f>
        <v>0</v>
      </c>
      <c r="Q79" s="29">
        <f>SUMIF(Etappes!Q$2:Q$11,$A79,Etappes!$X$2:$X$11)</f>
        <v>0</v>
      </c>
      <c r="R79" s="29">
        <f>SUMIF(Etappes!R$2:R$11,$A79,Etappes!$X$2:$X$11)</f>
        <v>0</v>
      </c>
      <c r="S79" s="29">
        <f>SUMIF(Etappes!S$2:S$11,$A79,Etappes!$X$2:$X$11)</f>
        <v>0</v>
      </c>
      <c r="T79" s="29">
        <f>SUMIF(Etappes!T$2:T$11,$A79,Etappes!$X$2:$X$11)</f>
        <v>0</v>
      </c>
      <c r="U79" s="29">
        <f>SUMIF(Etappes!U$2:U$11,$A79,Etappes!$X$2:$X$11)</f>
        <v>0</v>
      </c>
      <c r="V79" s="29">
        <f>SUMIF(Etappes!V$2:V$11,$A79,Etappes!$X$2:$X$11)</f>
        <v>0</v>
      </c>
      <c r="W79" s="29">
        <f>SUMIF(Etappes!W$2:W$11,$A79,Etappes!$X$2:$X$11)</f>
        <v>0</v>
      </c>
      <c r="X79" s="29">
        <f t="shared" si="2"/>
        <v>0</v>
      </c>
    </row>
    <row r="80" spans="1:24" ht="12.75">
      <c r="A80" s="28" t="s">
        <v>149</v>
      </c>
      <c r="B80" s="29">
        <f>SUMIF(Etappes!B$2:B$11,$A80,Etappes!$X$2:$X$11)</f>
        <v>0</v>
      </c>
      <c r="C80" s="29">
        <f>SUMIF(Etappes!C$2:C$11,$A80,Etappes!$X$2:$X$11)</f>
        <v>0</v>
      </c>
      <c r="D80" s="29">
        <f>SUMIF(Etappes!D$2:D$11,$A80,Etappes!$X$2:$X$11)</f>
        <v>0</v>
      </c>
      <c r="E80" s="29">
        <f>SUMIF(Etappes!E$2:E$11,$A80,Etappes!$X$2:$X$11)</f>
        <v>0</v>
      </c>
      <c r="F80" s="29">
        <f>SUMIF(Etappes!F$2:F$11,$A80,Etappes!$X$2:$X$11)</f>
        <v>0</v>
      </c>
      <c r="G80" s="29">
        <f>SUMIF(Etappes!G$2:G$11,$A80,Etappes!$X$2:$X$11)</f>
        <v>0</v>
      </c>
      <c r="H80" s="29">
        <f>SUMIF(Etappes!H$2:H$11,$A80,Etappes!$X$2:$X$11)</f>
        <v>0</v>
      </c>
      <c r="I80" s="29">
        <f>SUMIF(Etappes!I$2:I$11,$A80,Etappes!$X$2:$X$11)</f>
        <v>0</v>
      </c>
      <c r="J80" s="29">
        <f>SUMIF(Etappes!J$2:J$11,$A80,Etappes!$X$2:$X$11)</f>
        <v>0</v>
      </c>
      <c r="K80" s="29">
        <f>SUMIF(Etappes!K$2:K$11,$A80,Etappes!$X$2:$X$11)</f>
        <v>0</v>
      </c>
      <c r="L80" s="29">
        <f>SUMIF(Etappes!L$2:L$11,$A80,Etappes!$X$2:$X$11)</f>
        <v>0</v>
      </c>
      <c r="M80" s="29">
        <f>SUMIF(Etappes!M$2:M$11,$A80,Etappes!$X$2:$X$11)</f>
        <v>0</v>
      </c>
      <c r="N80" s="29">
        <f>SUMIF(Etappes!N$2:N$11,$A80,Etappes!$X$2:$X$11)</f>
        <v>0</v>
      </c>
      <c r="O80" s="29">
        <f>SUMIF(Etappes!O$2:O$11,$A80,Etappes!$X$2:$X$11)</f>
        <v>0</v>
      </c>
      <c r="P80" s="29">
        <f>SUMIF(Etappes!P$2:P$11,$A80,Etappes!$X$2:$X$11)</f>
        <v>0</v>
      </c>
      <c r="Q80" s="29">
        <f>SUMIF(Etappes!Q$2:Q$11,$A80,Etappes!$X$2:$X$11)</f>
        <v>0</v>
      </c>
      <c r="R80" s="29">
        <f>SUMIF(Etappes!R$2:R$11,$A80,Etappes!$X$2:$X$11)</f>
        <v>0</v>
      </c>
      <c r="S80" s="29">
        <f>SUMIF(Etappes!S$2:S$11,$A80,Etappes!$X$2:$X$11)</f>
        <v>0</v>
      </c>
      <c r="T80" s="29">
        <f>SUMIF(Etappes!T$2:T$11,$A80,Etappes!$X$2:$X$11)</f>
        <v>0</v>
      </c>
      <c r="U80" s="29">
        <f>SUMIF(Etappes!U$2:U$11,$A80,Etappes!$X$2:$X$11)</f>
        <v>0</v>
      </c>
      <c r="V80" s="29">
        <f>SUMIF(Etappes!V$2:V$11,$A80,Etappes!$X$2:$X$11)</f>
        <v>0</v>
      </c>
      <c r="W80" s="29">
        <f>SUMIF(Etappes!W$2:W$11,$A80,Etappes!$X$2:$X$11)</f>
        <v>0</v>
      </c>
      <c r="X80" s="29">
        <f t="shared" si="2"/>
        <v>0</v>
      </c>
    </row>
    <row r="81" spans="1:24" ht="12.75">
      <c r="A81" s="28" t="s">
        <v>112</v>
      </c>
      <c r="B81" s="29">
        <f>SUMIF(Etappes!B$2:B$11,$A81,Etappes!$X$2:$X$11)</f>
        <v>0</v>
      </c>
      <c r="C81" s="29">
        <f>SUMIF(Etappes!C$2:C$11,$A81,Etappes!$X$2:$X$11)</f>
        <v>0</v>
      </c>
      <c r="D81" s="29">
        <f>SUMIF(Etappes!D$2:D$11,$A81,Etappes!$X$2:$X$11)</f>
        <v>0</v>
      </c>
      <c r="E81" s="29">
        <f>SUMIF(Etappes!E$2:E$11,$A81,Etappes!$X$2:$X$11)</f>
        <v>0</v>
      </c>
      <c r="F81" s="29">
        <f>SUMIF(Etappes!F$2:F$11,$A81,Etappes!$X$2:$X$11)</f>
        <v>0</v>
      </c>
      <c r="G81" s="29">
        <f>SUMIF(Etappes!G$2:G$11,$A81,Etappes!$X$2:$X$11)</f>
        <v>0</v>
      </c>
      <c r="H81" s="29">
        <f>SUMIF(Etappes!H$2:H$11,$A81,Etappes!$X$2:$X$11)</f>
        <v>0</v>
      </c>
      <c r="I81" s="29">
        <f>SUMIF(Etappes!I$2:I$11,$A81,Etappes!$X$2:$X$11)</f>
        <v>0</v>
      </c>
      <c r="J81" s="29">
        <f>SUMIF(Etappes!J$2:J$11,$A81,Etappes!$X$2:$X$11)</f>
        <v>0</v>
      </c>
      <c r="K81" s="29">
        <f>SUMIF(Etappes!K$2:K$11,$A81,Etappes!$X$2:$X$11)</f>
        <v>0</v>
      </c>
      <c r="L81" s="29">
        <f>SUMIF(Etappes!L$2:L$11,$A81,Etappes!$X$2:$X$11)</f>
        <v>0</v>
      </c>
      <c r="M81" s="29">
        <f>SUMIF(Etappes!M$2:M$11,$A81,Etappes!$X$2:$X$11)</f>
        <v>0</v>
      </c>
      <c r="N81" s="29">
        <f>SUMIF(Etappes!N$2:N$11,$A81,Etappes!$X$2:$X$11)</f>
        <v>0</v>
      </c>
      <c r="O81" s="29">
        <f>SUMIF(Etappes!O$2:O$11,$A81,Etappes!$X$2:$X$11)</f>
        <v>0</v>
      </c>
      <c r="P81" s="29">
        <f>SUMIF(Etappes!P$2:P$11,$A81,Etappes!$X$2:$X$11)</f>
        <v>0</v>
      </c>
      <c r="Q81" s="29">
        <f>SUMIF(Etappes!Q$2:Q$11,$A81,Etappes!$X$2:$X$11)</f>
        <v>0</v>
      </c>
      <c r="R81" s="29">
        <f>SUMIF(Etappes!R$2:R$11,$A81,Etappes!$X$2:$X$11)</f>
        <v>0</v>
      </c>
      <c r="S81" s="29">
        <f>SUMIF(Etappes!S$2:S$11,$A81,Etappes!$X$2:$X$11)</f>
        <v>0</v>
      </c>
      <c r="T81" s="29">
        <f>SUMIF(Etappes!T$2:T$11,$A81,Etappes!$X$2:$X$11)</f>
        <v>0</v>
      </c>
      <c r="U81" s="29">
        <f>SUMIF(Etappes!U$2:U$11,$A81,Etappes!$X$2:$X$11)</f>
        <v>0</v>
      </c>
      <c r="V81" s="29">
        <f>SUMIF(Etappes!V$2:V$11,$A81,Etappes!$X$2:$X$11)</f>
        <v>0</v>
      </c>
      <c r="W81" s="29">
        <f>SUMIF(Etappes!W$2:W$11,$A81,Etappes!$X$2:$X$11)</f>
        <v>0</v>
      </c>
      <c r="X81" s="29">
        <f t="shared" si="2"/>
        <v>0</v>
      </c>
    </row>
    <row r="82" spans="1:24" ht="12.75">
      <c r="A82" s="28" t="s">
        <v>32</v>
      </c>
      <c r="B82" s="29">
        <f>SUMIF(Etappes!B$2:B$11,$A82,Etappes!$X$2:$X$11)</f>
        <v>0</v>
      </c>
      <c r="C82" s="29">
        <f>SUMIF(Etappes!C$2:C$11,$A82,Etappes!$X$2:$X$11)</f>
        <v>0</v>
      </c>
      <c r="D82" s="29">
        <f>SUMIF(Etappes!D$2:D$11,$A82,Etappes!$X$2:$X$11)</f>
        <v>0</v>
      </c>
      <c r="E82" s="29">
        <f>SUMIF(Etappes!E$2:E$11,$A82,Etappes!$X$2:$X$11)</f>
        <v>0</v>
      </c>
      <c r="F82" s="29">
        <f>SUMIF(Etappes!F$2:F$11,$A82,Etappes!$X$2:$X$11)</f>
        <v>0</v>
      </c>
      <c r="G82" s="29">
        <f>SUMIF(Etappes!G$2:G$11,$A82,Etappes!$X$2:$X$11)</f>
        <v>0</v>
      </c>
      <c r="H82" s="29">
        <f>SUMIF(Etappes!H$2:H$11,$A82,Etappes!$X$2:$X$11)</f>
        <v>0</v>
      </c>
      <c r="I82" s="29">
        <f>SUMIF(Etappes!I$2:I$11,$A82,Etappes!$X$2:$X$11)</f>
        <v>0</v>
      </c>
      <c r="J82" s="29">
        <f>SUMIF(Etappes!J$2:J$11,$A82,Etappes!$X$2:$X$11)</f>
        <v>0</v>
      </c>
      <c r="K82" s="29">
        <f>SUMIF(Etappes!K$2:K$11,$A82,Etappes!$X$2:$X$11)</f>
        <v>0</v>
      </c>
      <c r="L82" s="29">
        <f>SUMIF(Etappes!L$2:L$11,$A82,Etappes!$X$2:$X$11)</f>
        <v>0</v>
      </c>
      <c r="M82" s="29">
        <f>SUMIF(Etappes!M$2:M$11,$A82,Etappes!$X$2:$X$11)</f>
        <v>0</v>
      </c>
      <c r="N82" s="29">
        <f>SUMIF(Etappes!N$2:N$11,$A82,Etappes!$X$2:$X$11)</f>
        <v>0</v>
      </c>
      <c r="O82" s="29">
        <f>SUMIF(Etappes!O$2:O$11,$A82,Etappes!$X$2:$X$11)</f>
        <v>0</v>
      </c>
      <c r="P82" s="29">
        <f>SUMIF(Etappes!P$2:P$11,$A82,Etappes!$X$2:$X$11)</f>
        <v>0</v>
      </c>
      <c r="Q82" s="29">
        <f>SUMIF(Etappes!Q$2:Q$11,$A82,Etappes!$X$2:$X$11)</f>
        <v>0</v>
      </c>
      <c r="R82" s="29">
        <f>SUMIF(Etappes!R$2:R$11,$A82,Etappes!$X$2:$X$11)</f>
        <v>0</v>
      </c>
      <c r="S82" s="29">
        <f>SUMIF(Etappes!S$2:S$11,$A82,Etappes!$X$2:$X$11)</f>
        <v>0</v>
      </c>
      <c r="T82" s="29">
        <f>SUMIF(Etappes!T$2:T$11,$A82,Etappes!$X$2:$X$11)</f>
        <v>0</v>
      </c>
      <c r="U82" s="29">
        <f>SUMIF(Etappes!U$2:U$11,$A82,Etappes!$X$2:$X$11)</f>
        <v>0</v>
      </c>
      <c r="V82" s="29">
        <f>SUMIF(Etappes!V$2:V$11,$A82,Etappes!$X$2:$X$11)</f>
        <v>0</v>
      </c>
      <c r="W82" s="29">
        <f>SUMIF(Etappes!W$2:W$11,$A82,Etappes!$X$2:$X$11)</f>
        <v>0</v>
      </c>
      <c r="X82" s="29">
        <f t="shared" si="2"/>
        <v>0</v>
      </c>
    </row>
    <row r="83" spans="1:24" ht="12.75">
      <c r="A83" s="28" t="s">
        <v>105</v>
      </c>
      <c r="B83" s="29">
        <f>SUMIF(Etappes!B$2:B$11,$A83,Etappes!$X$2:$X$11)</f>
        <v>0</v>
      </c>
      <c r="C83" s="29">
        <f>SUMIF(Etappes!C$2:C$11,$A83,Etappes!$X$2:$X$11)</f>
        <v>0</v>
      </c>
      <c r="D83" s="29">
        <f>SUMIF(Etappes!D$2:D$11,$A83,Etappes!$X$2:$X$11)</f>
        <v>0</v>
      </c>
      <c r="E83" s="29">
        <f>SUMIF(Etappes!E$2:E$11,$A83,Etappes!$X$2:$X$11)</f>
        <v>0</v>
      </c>
      <c r="F83" s="29">
        <f>SUMIF(Etappes!F$2:F$11,$A83,Etappes!$X$2:$X$11)</f>
        <v>0</v>
      </c>
      <c r="G83" s="29">
        <f>SUMIF(Etappes!G$2:G$11,$A83,Etappes!$X$2:$X$11)</f>
        <v>0</v>
      </c>
      <c r="H83" s="29">
        <f>SUMIF(Etappes!H$2:H$11,$A83,Etappes!$X$2:$X$11)</f>
        <v>0</v>
      </c>
      <c r="I83" s="29">
        <f>SUMIF(Etappes!I$2:I$11,$A83,Etappes!$X$2:$X$11)</f>
        <v>0</v>
      </c>
      <c r="J83" s="29">
        <f>SUMIF(Etappes!J$2:J$11,$A83,Etappes!$X$2:$X$11)</f>
        <v>0</v>
      </c>
      <c r="K83" s="29">
        <f>SUMIF(Etappes!K$2:K$11,$A83,Etappes!$X$2:$X$11)</f>
        <v>0</v>
      </c>
      <c r="L83" s="29">
        <f>SUMIF(Etappes!L$2:L$11,$A83,Etappes!$X$2:$X$11)</f>
        <v>0</v>
      </c>
      <c r="M83" s="29">
        <f>SUMIF(Etappes!M$2:M$11,$A83,Etappes!$X$2:$X$11)</f>
        <v>0</v>
      </c>
      <c r="N83" s="29">
        <f>SUMIF(Etappes!N$2:N$11,$A83,Etappes!$X$2:$X$11)</f>
        <v>0</v>
      </c>
      <c r="O83" s="29">
        <f>SUMIF(Etappes!O$2:O$11,$A83,Etappes!$X$2:$X$11)</f>
        <v>0</v>
      </c>
      <c r="P83" s="29">
        <f>SUMIF(Etappes!P$2:P$11,$A83,Etappes!$X$2:$X$11)</f>
        <v>0</v>
      </c>
      <c r="Q83" s="29">
        <f>SUMIF(Etappes!Q$2:Q$11,$A83,Etappes!$X$2:$X$11)</f>
        <v>0</v>
      </c>
      <c r="R83" s="29">
        <f>SUMIF(Etappes!R$2:R$11,$A83,Etappes!$X$2:$X$11)</f>
        <v>0</v>
      </c>
      <c r="S83" s="29">
        <f>SUMIF(Etappes!S$2:S$11,$A83,Etappes!$X$2:$X$11)</f>
        <v>0</v>
      </c>
      <c r="T83" s="29">
        <f>SUMIF(Etappes!T$2:T$11,$A83,Etappes!$X$2:$X$11)</f>
        <v>0</v>
      </c>
      <c r="U83" s="29">
        <f>SUMIF(Etappes!U$2:U$11,$A83,Etappes!$X$2:$X$11)</f>
        <v>0</v>
      </c>
      <c r="V83" s="29">
        <f>SUMIF(Etappes!V$2:V$11,$A83,Etappes!$X$2:$X$11)</f>
        <v>0</v>
      </c>
      <c r="W83" s="29">
        <f>SUMIF(Etappes!W$2:W$11,$A83,Etappes!$X$2:$X$11)</f>
        <v>0</v>
      </c>
      <c r="X83" s="29">
        <f t="shared" si="2"/>
        <v>0</v>
      </c>
    </row>
    <row r="84" spans="1:24" ht="12.75">
      <c r="A84" s="28" t="s">
        <v>45</v>
      </c>
      <c r="B84" s="29">
        <f>SUMIF(Etappes!B$2:B$11,$A84,Etappes!$X$2:$X$11)</f>
        <v>0</v>
      </c>
      <c r="C84" s="29">
        <f>SUMIF(Etappes!C$2:C$11,$A84,Etappes!$X$2:$X$11)</f>
        <v>0</v>
      </c>
      <c r="D84" s="29">
        <f>SUMIF(Etappes!D$2:D$11,$A84,Etappes!$X$2:$X$11)</f>
        <v>0</v>
      </c>
      <c r="E84" s="29">
        <f>SUMIF(Etappes!E$2:E$11,$A84,Etappes!$X$2:$X$11)</f>
        <v>0</v>
      </c>
      <c r="F84" s="29">
        <f>SUMIF(Etappes!F$2:F$11,$A84,Etappes!$X$2:$X$11)</f>
        <v>0</v>
      </c>
      <c r="G84" s="29">
        <f>SUMIF(Etappes!G$2:G$11,$A84,Etappes!$X$2:$X$11)</f>
        <v>0</v>
      </c>
      <c r="H84" s="29">
        <f>SUMIF(Etappes!H$2:H$11,$A84,Etappes!$X$2:$X$11)</f>
        <v>0</v>
      </c>
      <c r="I84" s="29">
        <f>SUMIF(Etappes!I$2:I$11,$A84,Etappes!$X$2:$X$11)</f>
        <v>0</v>
      </c>
      <c r="J84" s="29">
        <f>SUMIF(Etappes!J$2:J$11,$A84,Etappes!$X$2:$X$11)</f>
        <v>0</v>
      </c>
      <c r="K84" s="29">
        <f>SUMIF(Etappes!K$2:K$11,$A84,Etappes!$X$2:$X$11)</f>
        <v>0</v>
      </c>
      <c r="L84" s="29">
        <f>SUMIF(Etappes!L$2:L$11,$A84,Etappes!$X$2:$X$11)</f>
        <v>0</v>
      </c>
      <c r="M84" s="29">
        <f>SUMIF(Etappes!M$2:M$11,$A84,Etappes!$X$2:$X$11)</f>
        <v>0</v>
      </c>
      <c r="N84" s="29">
        <f>SUMIF(Etappes!N$2:N$11,$A84,Etappes!$X$2:$X$11)</f>
        <v>0</v>
      </c>
      <c r="O84" s="29">
        <f>SUMIF(Etappes!O$2:O$11,$A84,Etappes!$X$2:$X$11)</f>
        <v>0</v>
      </c>
      <c r="P84" s="29">
        <f>SUMIF(Etappes!P$2:P$11,$A84,Etappes!$X$2:$X$11)</f>
        <v>0</v>
      </c>
      <c r="Q84" s="29">
        <f>SUMIF(Etappes!Q$2:Q$11,$A84,Etappes!$X$2:$X$11)</f>
        <v>0</v>
      </c>
      <c r="R84" s="29">
        <f>SUMIF(Etappes!R$2:R$11,$A84,Etappes!$X$2:$X$11)</f>
        <v>0</v>
      </c>
      <c r="S84" s="29">
        <f>SUMIF(Etappes!S$2:S$11,$A84,Etappes!$X$2:$X$11)</f>
        <v>0</v>
      </c>
      <c r="T84" s="29">
        <f>SUMIF(Etappes!T$2:T$11,$A84,Etappes!$X$2:$X$11)</f>
        <v>0</v>
      </c>
      <c r="U84" s="29">
        <f>SUMIF(Etappes!U$2:U$11,$A84,Etappes!$X$2:$X$11)</f>
        <v>0</v>
      </c>
      <c r="V84" s="29">
        <f>SUMIF(Etappes!V$2:V$11,$A84,Etappes!$X$2:$X$11)</f>
        <v>0</v>
      </c>
      <c r="W84" s="29">
        <f>SUMIF(Etappes!W$2:W$11,$A84,Etappes!$X$2:$X$11)</f>
        <v>0</v>
      </c>
      <c r="X84" s="29">
        <f t="shared" si="2"/>
        <v>0</v>
      </c>
    </row>
    <row r="85" spans="1:24" ht="12.75">
      <c r="A85" s="28" t="s">
        <v>113</v>
      </c>
      <c r="B85" s="29">
        <f>SUMIF(Etappes!B$2:B$11,$A85,Etappes!$X$2:$X$11)</f>
        <v>0</v>
      </c>
      <c r="C85" s="29">
        <f>SUMIF(Etappes!C$2:C$11,$A85,Etappes!$X$2:$X$11)</f>
        <v>0</v>
      </c>
      <c r="D85" s="29">
        <f>SUMIF(Etappes!D$2:D$11,$A85,Etappes!$X$2:$X$11)</f>
        <v>0</v>
      </c>
      <c r="E85" s="29">
        <f>SUMIF(Etappes!E$2:E$11,$A85,Etappes!$X$2:$X$11)</f>
        <v>0</v>
      </c>
      <c r="F85" s="29">
        <f>SUMIF(Etappes!F$2:F$11,$A85,Etappes!$X$2:$X$11)</f>
        <v>0</v>
      </c>
      <c r="G85" s="29">
        <f>SUMIF(Etappes!G$2:G$11,$A85,Etappes!$X$2:$X$11)</f>
        <v>0</v>
      </c>
      <c r="H85" s="29">
        <f>SUMIF(Etappes!H$2:H$11,$A85,Etappes!$X$2:$X$11)</f>
        <v>0</v>
      </c>
      <c r="I85" s="29">
        <f>SUMIF(Etappes!I$2:I$11,$A85,Etappes!$X$2:$X$11)</f>
        <v>0</v>
      </c>
      <c r="J85" s="29">
        <f>SUMIF(Etappes!J$2:J$11,$A85,Etappes!$X$2:$X$11)</f>
        <v>0</v>
      </c>
      <c r="K85" s="29">
        <f>SUMIF(Etappes!K$2:K$11,$A85,Etappes!$X$2:$X$11)</f>
        <v>0</v>
      </c>
      <c r="L85" s="29">
        <f>SUMIF(Etappes!L$2:L$11,$A85,Etappes!$X$2:$X$11)</f>
        <v>0</v>
      </c>
      <c r="M85" s="29">
        <f>SUMIF(Etappes!M$2:M$11,$A85,Etappes!$X$2:$X$11)</f>
        <v>0</v>
      </c>
      <c r="N85" s="29">
        <f>SUMIF(Etappes!N$2:N$11,$A85,Etappes!$X$2:$X$11)</f>
        <v>0</v>
      </c>
      <c r="O85" s="29">
        <f>SUMIF(Etappes!O$2:O$11,$A85,Etappes!$X$2:$X$11)</f>
        <v>0</v>
      </c>
      <c r="P85" s="29">
        <f>SUMIF(Etappes!P$2:P$11,$A85,Etappes!$X$2:$X$11)</f>
        <v>0</v>
      </c>
      <c r="Q85" s="29">
        <f>SUMIF(Etappes!Q$2:Q$11,$A85,Etappes!$X$2:$X$11)</f>
        <v>0</v>
      </c>
      <c r="R85" s="29">
        <f>SUMIF(Etappes!R$2:R$11,$A85,Etappes!$X$2:$X$11)</f>
        <v>0</v>
      </c>
      <c r="S85" s="29">
        <f>SUMIF(Etappes!S$2:S$11,$A85,Etappes!$X$2:$X$11)</f>
        <v>0</v>
      </c>
      <c r="T85" s="29">
        <f>SUMIF(Etappes!T$2:T$11,$A85,Etappes!$X$2:$X$11)</f>
        <v>0</v>
      </c>
      <c r="U85" s="29">
        <f>SUMIF(Etappes!U$2:U$11,$A85,Etappes!$X$2:$X$11)</f>
        <v>0</v>
      </c>
      <c r="V85" s="29">
        <f>SUMIF(Etappes!V$2:V$11,$A85,Etappes!$X$2:$X$11)</f>
        <v>0</v>
      </c>
      <c r="W85" s="29">
        <f>SUMIF(Etappes!W$2:W$11,$A85,Etappes!$X$2:$X$11)</f>
        <v>0</v>
      </c>
      <c r="X85" s="29">
        <f t="shared" si="2"/>
        <v>0</v>
      </c>
    </row>
    <row r="86" spans="1:24" ht="12.75">
      <c r="A86" s="28" t="s">
        <v>184</v>
      </c>
      <c r="B86" s="29">
        <f>SUMIF(Etappes!B$2:B$11,$A86,Etappes!$X$2:$X$11)</f>
        <v>0</v>
      </c>
      <c r="C86" s="29">
        <f>SUMIF(Etappes!C$2:C$11,$A86,Etappes!$X$2:$X$11)</f>
        <v>0</v>
      </c>
      <c r="D86" s="29">
        <f>SUMIF(Etappes!D$2:D$11,$A86,Etappes!$X$2:$X$11)</f>
        <v>0</v>
      </c>
      <c r="E86" s="29">
        <f>SUMIF(Etappes!E$2:E$11,$A86,Etappes!$X$2:$X$11)</f>
        <v>0</v>
      </c>
      <c r="F86" s="29">
        <f>SUMIF(Etappes!F$2:F$11,$A86,Etappes!$X$2:$X$11)</f>
        <v>0</v>
      </c>
      <c r="G86" s="29">
        <f>SUMIF(Etappes!G$2:G$11,$A86,Etappes!$X$2:$X$11)</f>
        <v>0</v>
      </c>
      <c r="H86" s="29">
        <f>SUMIF(Etappes!H$2:H$11,$A86,Etappes!$X$2:$X$11)</f>
        <v>0</v>
      </c>
      <c r="I86" s="29">
        <f>SUMIF(Etappes!I$2:I$11,$A86,Etappes!$X$2:$X$11)</f>
        <v>0</v>
      </c>
      <c r="J86" s="29">
        <f>SUMIF(Etappes!J$2:J$11,$A86,Etappes!$X$2:$X$11)</f>
        <v>0</v>
      </c>
      <c r="K86" s="29">
        <f>SUMIF(Etappes!K$2:K$11,$A86,Etappes!$X$2:$X$11)</f>
        <v>0</v>
      </c>
      <c r="L86" s="29">
        <f>SUMIF(Etappes!L$2:L$11,$A86,Etappes!$X$2:$X$11)</f>
        <v>0</v>
      </c>
      <c r="M86" s="29">
        <f>SUMIF(Etappes!M$2:M$11,$A86,Etappes!$X$2:$X$11)</f>
        <v>0</v>
      </c>
      <c r="N86" s="29">
        <f>SUMIF(Etappes!N$2:N$11,$A86,Etappes!$X$2:$X$11)</f>
        <v>0</v>
      </c>
      <c r="O86" s="29">
        <f>SUMIF(Etappes!O$2:O$11,$A86,Etappes!$X$2:$X$11)</f>
        <v>0</v>
      </c>
      <c r="P86" s="29">
        <f>SUMIF(Etappes!P$2:P$11,$A86,Etappes!$X$2:$X$11)</f>
        <v>0</v>
      </c>
      <c r="Q86" s="29">
        <f>SUMIF(Etappes!Q$2:Q$11,$A86,Etappes!$X$2:$X$11)</f>
        <v>0</v>
      </c>
      <c r="R86" s="29">
        <f>SUMIF(Etappes!R$2:R$11,$A86,Etappes!$X$2:$X$11)</f>
        <v>0</v>
      </c>
      <c r="S86" s="29">
        <f>SUMIF(Etappes!S$2:S$11,$A86,Etappes!$X$2:$X$11)</f>
        <v>0</v>
      </c>
      <c r="T86" s="29">
        <f>SUMIF(Etappes!T$2:T$11,$A86,Etappes!$X$2:$X$11)</f>
        <v>0</v>
      </c>
      <c r="U86" s="29">
        <f>SUMIF(Etappes!U$2:U$11,$A86,Etappes!$X$2:$X$11)</f>
        <v>0</v>
      </c>
      <c r="V86" s="29">
        <f>SUMIF(Etappes!V$2:V$11,$A86,Etappes!$X$2:$X$11)</f>
        <v>0</v>
      </c>
      <c r="W86" s="29">
        <f>SUMIF(Etappes!W$2:W$11,$A86,Etappes!$X$2:$X$11)</f>
        <v>0</v>
      </c>
      <c r="X86" s="29">
        <f t="shared" si="2"/>
        <v>0</v>
      </c>
    </row>
    <row r="87" spans="1:24" ht="12.75">
      <c r="A87" s="28" t="s">
        <v>185</v>
      </c>
      <c r="B87" s="29">
        <f>SUMIF(Etappes!B$2:B$11,$A87,Etappes!$X$2:$X$11)</f>
        <v>0</v>
      </c>
      <c r="C87" s="29">
        <f>SUMIF(Etappes!C$2:C$11,$A87,Etappes!$X$2:$X$11)</f>
        <v>0</v>
      </c>
      <c r="D87" s="29">
        <f>SUMIF(Etappes!D$2:D$11,$A87,Etappes!$X$2:$X$11)</f>
        <v>0</v>
      </c>
      <c r="E87" s="29">
        <f>SUMIF(Etappes!E$2:E$11,$A87,Etappes!$X$2:$X$11)</f>
        <v>0</v>
      </c>
      <c r="F87" s="29">
        <f>SUMIF(Etappes!F$2:F$11,$A87,Etappes!$X$2:$X$11)</f>
        <v>0</v>
      </c>
      <c r="G87" s="29">
        <f>SUMIF(Etappes!G$2:G$11,$A87,Etappes!$X$2:$X$11)</f>
        <v>0</v>
      </c>
      <c r="H87" s="29">
        <f>SUMIF(Etappes!H$2:H$11,$A87,Etappes!$X$2:$X$11)</f>
        <v>0</v>
      </c>
      <c r="I87" s="29">
        <f>SUMIF(Etappes!I$2:I$11,$A87,Etappes!$X$2:$X$11)</f>
        <v>0</v>
      </c>
      <c r="J87" s="29">
        <f>SUMIF(Etappes!J$2:J$11,$A87,Etappes!$X$2:$X$11)</f>
        <v>0</v>
      </c>
      <c r="K87" s="29">
        <f>SUMIF(Etappes!K$2:K$11,$A87,Etappes!$X$2:$X$11)</f>
        <v>0</v>
      </c>
      <c r="L87" s="29">
        <f>SUMIF(Etappes!L$2:L$11,$A87,Etappes!$X$2:$X$11)</f>
        <v>0</v>
      </c>
      <c r="M87" s="29">
        <f>SUMIF(Etappes!M$2:M$11,$A87,Etappes!$X$2:$X$11)</f>
        <v>0</v>
      </c>
      <c r="N87" s="29">
        <f>SUMIF(Etappes!N$2:N$11,$A87,Etappes!$X$2:$X$11)</f>
        <v>0</v>
      </c>
      <c r="O87" s="29">
        <f>SUMIF(Etappes!O$2:O$11,$A87,Etappes!$X$2:$X$11)</f>
        <v>0</v>
      </c>
      <c r="P87" s="29">
        <f>SUMIF(Etappes!P$2:P$11,$A87,Etappes!$X$2:$X$11)</f>
        <v>0</v>
      </c>
      <c r="Q87" s="29">
        <f>SUMIF(Etappes!Q$2:Q$11,$A87,Etappes!$X$2:$X$11)</f>
        <v>0</v>
      </c>
      <c r="R87" s="29">
        <f>SUMIF(Etappes!R$2:R$11,$A87,Etappes!$X$2:$X$11)</f>
        <v>0</v>
      </c>
      <c r="S87" s="29">
        <f>SUMIF(Etappes!S$2:S$11,$A87,Etappes!$X$2:$X$11)</f>
        <v>0</v>
      </c>
      <c r="T87" s="29">
        <f>SUMIF(Etappes!T$2:T$11,$A87,Etappes!$X$2:$X$11)</f>
        <v>0</v>
      </c>
      <c r="U87" s="29">
        <f>SUMIF(Etappes!U$2:U$11,$A87,Etappes!$X$2:$X$11)</f>
        <v>0</v>
      </c>
      <c r="V87" s="29">
        <f>SUMIF(Etappes!V$2:V$11,$A87,Etappes!$X$2:$X$11)</f>
        <v>0</v>
      </c>
      <c r="W87" s="29">
        <f>SUMIF(Etappes!W$2:W$11,$A87,Etappes!$X$2:$X$11)</f>
        <v>0</v>
      </c>
      <c r="X87" s="29">
        <f t="shared" si="2"/>
        <v>0</v>
      </c>
    </row>
    <row r="88" spans="1:24" ht="12.75">
      <c r="A88" s="28" t="s">
        <v>75</v>
      </c>
      <c r="B88" s="29">
        <f>SUMIF(Etappes!B$2:B$11,$A88,Etappes!$X$2:$X$11)</f>
        <v>0</v>
      </c>
      <c r="C88" s="29">
        <f>SUMIF(Etappes!C$2:C$11,$A88,Etappes!$X$2:$X$11)</f>
        <v>0</v>
      </c>
      <c r="D88" s="29">
        <f>SUMIF(Etappes!D$2:D$11,$A88,Etappes!$X$2:$X$11)</f>
        <v>0</v>
      </c>
      <c r="E88" s="29">
        <f>SUMIF(Etappes!E$2:E$11,$A88,Etappes!$X$2:$X$11)</f>
        <v>0</v>
      </c>
      <c r="F88" s="29">
        <f>SUMIF(Etappes!F$2:F$11,$A88,Etappes!$X$2:$X$11)</f>
        <v>0</v>
      </c>
      <c r="G88" s="29">
        <f>SUMIF(Etappes!G$2:G$11,$A88,Etappes!$X$2:$X$11)</f>
        <v>0</v>
      </c>
      <c r="H88" s="29">
        <f>SUMIF(Etappes!H$2:H$11,$A88,Etappes!$X$2:$X$11)</f>
        <v>0</v>
      </c>
      <c r="I88" s="29">
        <f>SUMIF(Etappes!I$2:I$11,$A88,Etappes!$X$2:$X$11)</f>
        <v>0</v>
      </c>
      <c r="J88" s="29">
        <f>SUMIF(Etappes!J$2:J$11,$A88,Etappes!$X$2:$X$11)</f>
        <v>0</v>
      </c>
      <c r="K88" s="29">
        <f>SUMIF(Etappes!K$2:K$11,$A88,Etappes!$X$2:$X$11)</f>
        <v>0</v>
      </c>
      <c r="L88" s="29">
        <f>SUMIF(Etappes!L$2:L$11,$A88,Etappes!$X$2:$X$11)</f>
        <v>0</v>
      </c>
      <c r="M88" s="29">
        <f>SUMIF(Etappes!M$2:M$11,$A88,Etappes!$X$2:$X$11)</f>
        <v>0</v>
      </c>
      <c r="N88" s="29">
        <f>SUMIF(Etappes!N$2:N$11,$A88,Etappes!$X$2:$X$11)</f>
        <v>0</v>
      </c>
      <c r="O88" s="29">
        <f>SUMIF(Etappes!O$2:O$11,$A88,Etappes!$X$2:$X$11)</f>
        <v>0</v>
      </c>
      <c r="P88" s="29">
        <f>SUMIF(Etappes!P$2:P$11,$A88,Etappes!$X$2:$X$11)</f>
        <v>0</v>
      </c>
      <c r="Q88" s="29">
        <f>SUMIF(Etappes!Q$2:Q$11,$A88,Etappes!$X$2:$X$11)</f>
        <v>0</v>
      </c>
      <c r="R88" s="29">
        <f>SUMIF(Etappes!R$2:R$11,$A88,Etappes!$X$2:$X$11)</f>
        <v>0</v>
      </c>
      <c r="S88" s="29">
        <f>SUMIF(Etappes!S$2:S$11,$A88,Etappes!$X$2:$X$11)</f>
        <v>0</v>
      </c>
      <c r="T88" s="29">
        <f>SUMIF(Etappes!T$2:T$11,$A88,Etappes!$X$2:$X$11)</f>
        <v>0</v>
      </c>
      <c r="U88" s="29">
        <f>SUMIF(Etappes!U$2:U$11,$A88,Etappes!$X$2:$X$11)</f>
        <v>0</v>
      </c>
      <c r="V88" s="29">
        <f>SUMIF(Etappes!V$2:V$11,$A88,Etappes!$X$2:$X$11)</f>
        <v>0</v>
      </c>
      <c r="W88" s="29">
        <f>SUMIF(Etappes!W$2:W$11,$A88,Etappes!$X$2:$X$11)</f>
        <v>0</v>
      </c>
      <c r="X88" s="29">
        <f t="shared" si="2"/>
        <v>0</v>
      </c>
    </row>
    <row r="89" spans="1:24" ht="12.75">
      <c r="A89" s="28" t="s">
        <v>106</v>
      </c>
      <c r="B89" s="29">
        <f>SUMIF(Etappes!B$2:B$11,$A89,Etappes!$X$2:$X$11)</f>
        <v>0</v>
      </c>
      <c r="C89" s="29">
        <f>SUMIF(Etappes!C$2:C$11,$A89,Etappes!$X$2:$X$11)</f>
        <v>0</v>
      </c>
      <c r="D89" s="29">
        <f>SUMIF(Etappes!D$2:D$11,$A89,Etappes!$X$2:$X$11)</f>
        <v>0</v>
      </c>
      <c r="E89" s="29">
        <f>SUMIF(Etappes!E$2:E$11,$A89,Etappes!$X$2:$X$11)</f>
        <v>0</v>
      </c>
      <c r="F89" s="29">
        <f>SUMIF(Etappes!F$2:F$11,$A89,Etappes!$X$2:$X$11)</f>
        <v>0</v>
      </c>
      <c r="G89" s="29">
        <f>SUMIF(Etappes!G$2:G$11,$A89,Etappes!$X$2:$X$11)</f>
        <v>0</v>
      </c>
      <c r="H89" s="29">
        <f>SUMIF(Etappes!H$2:H$11,$A89,Etappes!$X$2:$X$11)</f>
        <v>0</v>
      </c>
      <c r="I89" s="29">
        <f>SUMIF(Etappes!I$2:I$11,$A89,Etappes!$X$2:$X$11)</f>
        <v>0</v>
      </c>
      <c r="J89" s="29">
        <f>SUMIF(Etappes!J$2:J$11,$A89,Etappes!$X$2:$X$11)</f>
        <v>0</v>
      </c>
      <c r="K89" s="29">
        <f>SUMIF(Etappes!K$2:K$11,$A89,Etappes!$X$2:$X$11)</f>
        <v>0</v>
      </c>
      <c r="L89" s="29">
        <f>SUMIF(Etappes!L$2:L$11,$A89,Etappes!$X$2:$X$11)</f>
        <v>0</v>
      </c>
      <c r="M89" s="29">
        <f>SUMIF(Etappes!M$2:M$11,$A89,Etappes!$X$2:$X$11)</f>
        <v>0</v>
      </c>
      <c r="N89" s="29">
        <f>SUMIF(Etappes!N$2:N$11,$A89,Etappes!$X$2:$X$11)</f>
        <v>0</v>
      </c>
      <c r="O89" s="29">
        <f>SUMIF(Etappes!O$2:O$11,$A89,Etappes!$X$2:$X$11)</f>
        <v>0</v>
      </c>
      <c r="P89" s="29">
        <f>SUMIF(Etappes!P$2:P$11,$A89,Etappes!$X$2:$X$11)</f>
        <v>0</v>
      </c>
      <c r="Q89" s="29">
        <f>SUMIF(Etappes!Q$2:Q$11,$A89,Etappes!$X$2:$X$11)</f>
        <v>0</v>
      </c>
      <c r="R89" s="29">
        <f>SUMIF(Etappes!R$2:R$11,$A89,Etappes!$X$2:$X$11)</f>
        <v>0</v>
      </c>
      <c r="S89" s="29">
        <f>SUMIF(Etappes!S$2:S$11,$A89,Etappes!$X$2:$X$11)</f>
        <v>0</v>
      </c>
      <c r="T89" s="29">
        <f>SUMIF(Etappes!T$2:T$11,$A89,Etappes!$X$2:$X$11)</f>
        <v>0</v>
      </c>
      <c r="U89" s="29">
        <f>SUMIF(Etappes!U$2:U$11,$A89,Etappes!$X$2:$X$11)</f>
        <v>0</v>
      </c>
      <c r="V89" s="29">
        <f>SUMIF(Etappes!V$2:V$11,$A89,Etappes!$X$2:$X$11)</f>
        <v>0</v>
      </c>
      <c r="W89" s="29">
        <f>SUMIF(Etappes!W$2:W$11,$A89,Etappes!$X$2:$X$11)</f>
        <v>0</v>
      </c>
      <c r="X89" s="29">
        <f t="shared" si="2"/>
        <v>0</v>
      </c>
    </row>
    <row r="90" spans="1:24" ht="12.75">
      <c r="A90" s="28" t="s">
        <v>127</v>
      </c>
      <c r="B90" s="29">
        <f>SUMIF(Etappes!B$2:B$11,$A90,Etappes!$X$2:$X$11)</f>
        <v>0</v>
      </c>
      <c r="C90" s="29">
        <f>SUMIF(Etappes!C$2:C$11,$A90,Etappes!$X$2:$X$11)</f>
        <v>0</v>
      </c>
      <c r="D90" s="29">
        <f>SUMIF(Etappes!D$2:D$11,$A90,Etappes!$X$2:$X$11)</f>
        <v>0</v>
      </c>
      <c r="E90" s="29">
        <f>SUMIF(Etappes!E$2:E$11,$A90,Etappes!$X$2:$X$11)</f>
        <v>0</v>
      </c>
      <c r="F90" s="29">
        <f>SUMIF(Etappes!F$2:F$11,$A90,Etappes!$X$2:$X$11)</f>
        <v>0</v>
      </c>
      <c r="G90" s="29">
        <f>SUMIF(Etappes!G$2:G$11,$A90,Etappes!$X$2:$X$11)</f>
        <v>0</v>
      </c>
      <c r="H90" s="29">
        <f>SUMIF(Etappes!H$2:H$11,$A90,Etappes!$X$2:$X$11)</f>
        <v>0</v>
      </c>
      <c r="I90" s="29">
        <f>SUMIF(Etappes!I$2:I$11,$A90,Etappes!$X$2:$X$11)</f>
        <v>0</v>
      </c>
      <c r="J90" s="29">
        <f>SUMIF(Etappes!J$2:J$11,$A90,Etappes!$X$2:$X$11)</f>
        <v>0</v>
      </c>
      <c r="K90" s="29">
        <f>SUMIF(Etappes!K$2:K$11,$A90,Etappes!$X$2:$X$11)</f>
        <v>0</v>
      </c>
      <c r="L90" s="29">
        <f>SUMIF(Etappes!L$2:L$11,$A90,Etappes!$X$2:$X$11)</f>
        <v>0</v>
      </c>
      <c r="M90" s="29">
        <f>SUMIF(Etappes!M$2:M$11,$A90,Etappes!$X$2:$X$11)</f>
        <v>0</v>
      </c>
      <c r="N90" s="29">
        <f>SUMIF(Etappes!N$2:N$11,$A90,Etappes!$X$2:$X$11)</f>
        <v>0</v>
      </c>
      <c r="O90" s="29">
        <f>SUMIF(Etappes!O$2:O$11,$A90,Etappes!$X$2:$X$11)</f>
        <v>0</v>
      </c>
      <c r="P90" s="29">
        <f>SUMIF(Etappes!P$2:P$11,$A90,Etappes!$X$2:$X$11)</f>
        <v>0</v>
      </c>
      <c r="Q90" s="29">
        <f>SUMIF(Etappes!Q$2:Q$11,$A90,Etappes!$X$2:$X$11)</f>
        <v>0</v>
      </c>
      <c r="R90" s="29">
        <f>SUMIF(Etappes!R$2:R$11,$A90,Etappes!$X$2:$X$11)</f>
        <v>0</v>
      </c>
      <c r="S90" s="29">
        <f>SUMIF(Etappes!S$2:S$11,$A90,Etappes!$X$2:$X$11)</f>
        <v>0</v>
      </c>
      <c r="T90" s="29">
        <f>SUMIF(Etappes!T$2:T$11,$A90,Etappes!$X$2:$X$11)</f>
        <v>0</v>
      </c>
      <c r="U90" s="29">
        <f>SUMIF(Etappes!U$2:U$11,$A90,Etappes!$X$2:$X$11)</f>
        <v>0</v>
      </c>
      <c r="V90" s="29">
        <f>SUMIF(Etappes!V$2:V$11,$A90,Etappes!$X$2:$X$11)</f>
        <v>0</v>
      </c>
      <c r="W90" s="29">
        <f>SUMIF(Etappes!W$2:W$11,$A90,Etappes!$X$2:$X$11)</f>
        <v>0</v>
      </c>
      <c r="X90" s="29">
        <f t="shared" si="2"/>
        <v>0</v>
      </c>
    </row>
    <row r="91" spans="1:24" ht="12.75">
      <c r="A91" s="28" t="s">
        <v>80</v>
      </c>
      <c r="B91" s="29">
        <f>SUMIF(Etappes!B$2:B$11,$A91,Etappes!$X$2:$X$11)</f>
        <v>0</v>
      </c>
      <c r="C91" s="29">
        <f>SUMIF(Etappes!C$2:C$11,$A91,Etappes!$X$2:$X$11)</f>
        <v>0</v>
      </c>
      <c r="D91" s="29">
        <f>SUMIF(Etappes!D$2:D$11,$A91,Etappes!$X$2:$X$11)</f>
        <v>0</v>
      </c>
      <c r="E91" s="29">
        <f>SUMIF(Etappes!E$2:E$11,$A91,Etappes!$X$2:$X$11)</f>
        <v>0</v>
      </c>
      <c r="F91" s="29">
        <f>SUMIF(Etappes!F$2:F$11,$A91,Etappes!$X$2:$X$11)</f>
        <v>0</v>
      </c>
      <c r="G91" s="29">
        <f>SUMIF(Etappes!G$2:G$11,$A91,Etappes!$X$2:$X$11)</f>
        <v>0</v>
      </c>
      <c r="H91" s="29">
        <f>SUMIF(Etappes!H$2:H$11,$A91,Etappes!$X$2:$X$11)</f>
        <v>0</v>
      </c>
      <c r="I91" s="29">
        <f>SUMIF(Etappes!I$2:I$11,$A91,Etappes!$X$2:$X$11)</f>
        <v>0</v>
      </c>
      <c r="J91" s="29">
        <f>SUMIF(Etappes!J$2:J$11,$A91,Etappes!$X$2:$X$11)</f>
        <v>0</v>
      </c>
      <c r="K91" s="29">
        <f>SUMIF(Etappes!K$2:K$11,$A91,Etappes!$X$2:$X$11)</f>
        <v>0</v>
      </c>
      <c r="L91" s="29">
        <f>SUMIF(Etappes!L$2:L$11,$A91,Etappes!$X$2:$X$11)</f>
        <v>0</v>
      </c>
      <c r="M91" s="29">
        <f>SUMIF(Etappes!M$2:M$11,$A91,Etappes!$X$2:$X$11)</f>
        <v>0</v>
      </c>
      <c r="N91" s="29">
        <f>SUMIF(Etappes!N$2:N$11,$A91,Etappes!$X$2:$X$11)</f>
        <v>0</v>
      </c>
      <c r="O91" s="29">
        <f>SUMIF(Etappes!O$2:O$11,$A91,Etappes!$X$2:$X$11)</f>
        <v>0</v>
      </c>
      <c r="P91" s="29">
        <f>SUMIF(Etappes!P$2:P$11,$A91,Etappes!$X$2:$X$11)</f>
        <v>0</v>
      </c>
      <c r="Q91" s="29">
        <f>SUMIF(Etappes!Q$2:Q$11,$A91,Etappes!$X$2:$X$11)</f>
        <v>0</v>
      </c>
      <c r="R91" s="29">
        <f>SUMIF(Etappes!R$2:R$11,$A91,Etappes!$X$2:$X$11)</f>
        <v>0</v>
      </c>
      <c r="S91" s="29">
        <f>SUMIF(Etappes!S$2:S$11,$A91,Etappes!$X$2:$X$11)</f>
        <v>0</v>
      </c>
      <c r="T91" s="29">
        <f>SUMIF(Etappes!T$2:T$11,$A91,Etappes!$X$2:$X$11)</f>
        <v>0</v>
      </c>
      <c r="U91" s="29">
        <f>SUMIF(Etappes!U$2:U$11,$A91,Etappes!$X$2:$X$11)</f>
        <v>0</v>
      </c>
      <c r="V91" s="29">
        <f>SUMIF(Etappes!V$2:V$11,$A91,Etappes!$X$2:$X$11)</f>
        <v>0</v>
      </c>
      <c r="W91" s="29">
        <f>SUMIF(Etappes!W$2:W$11,$A91,Etappes!$X$2:$X$11)</f>
        <v>0</v>
      </c>
      <c r="X91" s="29">
        <f t="shared" si="2"/>
        <v>0</v>
      </c>
    </row>
    <row r="92" spans="1:24" ht="12.75">
      <c r="A92" s="28" t="s">
        <v>157</v>
      </c>
      <c r="B92" s="29">
        <f>SUMIF(Etappes!B$2:B$11,$A92,Etappes!$X$2:$X$11)</f>
        <v>0</v>
      </c>
      <c r="C92" s="29">
        <f>SUMIF(Etappes!C$2:C$11,$A92,Etappes!$X$2:$X$11)</f>
        <v>0</v>
      </c>
      <c r="D92" s="29">
        <f>SUMIF(Etappes!D$2:D$11,$A92,Etappes!$X$2:$X$11)</f>
        <v>0</v>
      </c>
      <c r="E92" s="29">
        <f>SUMIF(Etappes!E$2:E$11,$A92,Etappes!$X$2:$X$11)</f>
        <v>0</v>
      </c>
      <c r="F92" s="29">
        <f>SUMIF(Etappes!F$2:F$11,$A92,Etappes!$X$2:$X$11)</f>
        <v>0</v>
      </c>
      <c r="G92" s="29">
        <f>SUMIF(Etappes!G$2:G$11,$A92,Etappes!$X$2:$X$11)</f>
        <v>0</v>
      </c>
      <c r="H92" s="29">
        <f>SUMIF(Etappes!H$2:H$11,$A92,Etappes!$X$2:$X$11)</f>
        <v>0</v>
      </c>
      <c r="I92" s="29">
        <f>SUMIF(Etappes!I$2:I$11,$A92,Etappes!$X$2:$X$11)</f>
        <v>0</v>
      </c>
      <c r="J92" s="29">
        <f>SUMIF(Etappes!J$2:J$11,$A92,Etappes!$X$2:$X$11)</f>
        <v>0</v>
      </c>
      <c r="K92" s="29">
        <f>SUMIF(Etappes!K$2:K$11,$A92,Etappes!$X$2:$X$11)</f>
        <v>0</v>
      </c>
      <c r="L92" s="29">
        <f>SUMIF(Etappes!L$2:L$11,$A92,Etappes!$X$2:$X$11)</f>
        <v>0</v>
      </c>
      <c r="M92" s="29">
        <f>SUMIF(Etappes!M$2:M$11,$A92,Etappes!$X$2:$X$11)</f>
        <v>0</v>
      </c>
      <c r="N92" s="29">
        <f>SUMIF(Etappes!N$2:N$11,$A92,Etappes!$X$2:$X$11)</f>
        <v>0</v>
      </c>
      <c r="O92" s="29">
        <f>SUMIF(Etappes!O$2:O$11,$A92,Etappes!$X$2:$X$11)</f>
        <v>0</v>
      </c>
      <c r="P92" s="29">
        <f>SUMIF(Etappes!P$2:P$11,$A92,Etappes!$X$2:$X$11)</f>
        <v>0</v>
      </c>
      <c r="Q92" s="29">
        <f>SUMIF(Etappes!Q$2:Q$11,$A92,Etappes!$X$2:$X$11)</f>
        <v>0</v>
      </c>
      <c r="R92" s="29">
        <f>SUMIF(Etappes!R$2:R$11,$A92,Etappes!$X$2:$X$11)</f>
        <v>0</v>
      </c>
      <c r="S92" s="29">
        <f>SUMIF(Etappes!S$2:S$11,$A92,Etappes!$X$2:$X$11)</f>
        <v>0</v>
      </c>
      <c r="T92" s="29">
        <f>SUMIF(Etappes!T$2:T$11,$A92,Etappes!$X$2:$X$11)</f>
        <v>0</v>
      </c>
      <c r="U92" s="29">
        <f>SUMIF(Etappes!U$2:U$11,$A92,Etappes!$X$2:$X$11)</f>
        <v>0</v>
      </c>
      <c r="V92" s="29">
        <f>SUMIF(Etappes!V$2:V$11,$A92,Etappes!$X$2:$X$11)</f>
        <v>0</v>
      </c>
      <c r="W92" s="29">
        <f>SUMIF(Etappes!W$2:W$11,$A92,Etappes!$X$2:$X$11)</f>
        <v>0</v>
      </c>
      <c r="X92" s="29">
        <f t="shared" si="2"/>
        <v>0</v>
      </c>
    </row>
    <row r="93" spans="1:24" ht="12.75">
      <c r="A93" s="28" t="s">
        <v>128</v>
      </c>
      <c r="B93" s="29">
        <f>SUMIF(Etappes!B$2:B$11,$A93,Etappes!$X$2:$X$11)</f>
        <v>0</v>
      </c>
      <c r="C93" s="29">
        <f>SUMIF(Etappes!C$2:C$11,$A93,Etappes!$X$2:$X$11)</f>
        <v>0</v>
      </c>
      <c r="D93" s="29">
        <f>SUMIF(Etappes!D$2:D$11,$A93,Etappes!$X$2:$X$11)</f>
        <v>0</v>
      </c>
      <c r="E93" s="29">
        <f>SUMIF(Etappes!E$2:E$11,$A93,Etappes!$X$2:$X$11)</f>
        <v>0</v>
      </c>
      <c r="F93" s="29">
        <f>SUMIF(Etappes!F$2:F$11,$A93,Etappes!$X$2:$X$11)</f>
        <v>0</v>
      </c>
      <c r="G93" s="29">
        <f>SUMIF(Etappes!G$2:G$11,$A93,Etappes!$X$2:$X$11)</f>
        <v>0</v>
      </c>
      <c r="H93" s="29">
        <f>SUMIF(Etappes!H$2:H$11,$A93,Etappes!$X$2:$X$11)</f>
        <v>0</v>
      </c>
      <c r="I93" s="29">
        <f>SUMIF(Etappes!I$2:I$11,$A93,Etappes!$X$2:$X$11)</f>
        <v>0</v>
      </c>
      <c r="J93" s="29">
        <f>SUMIF(Etappes!J$2:J$11,$A93,Etappes!$X$2:$X$11)</f>
        <v>0</v>
      </c>
      <c r="K93" s="29">
        <f>SUMIF(Etappes!K$2:K$11,$A93,Etappes!$X$2:$X$11)</f>
        <v>0</v>
      </c>
      <c r="L93" s="29">
        <f>SUMIF(Etappes!L$2:L$11,$A93,Etappes!$X$2:$X$11)</f>
        <v>0</v>
      </c>
      <c r="M93" s="29">
        <f>SUMIF(Etappes!M$2:M$11,$A93,Etappes!$X$2:$X$11)</f>
        <v>0</v>
      </c>
      <c r="N93" s="29">
        <f>SUMIF(Etappes!N$2:N$11,$A93,Etappes!$X$2:$X$11)</f>
        <v>0</v>
      </c>
      <c r="O93" s="29">
        <f>SUMIF(Etappes!O$2:O$11,$A93,Etappes!$X$2:$X$11)</f>
        <v>0</v>
      </c>
      <c r="P93" s="29">
        <f>SUMIF(Etappes!P$2:P$11,$A93,Etappes!$X$2:$X$11)</f>
        <v>0</v>
      </c>
      <c r="Q93" s="29">
        <f>SUMIF(Etappes!Q$2:Q$11,$A93,Etappes!$X$2:$X$11)</f>
        <v>0</v>
      </c>
      <c r="R93" s="29">
        <f>SUMIF(Etappes!R$2:R$11,$A93,Etappes!$X$2:$X$11)</f>
        <v>0</v>
      </c>
      <c r="S93" s="29">
        <f>SUMIF(Etappes!S$2:S$11,$A93,Etappes!$X$2:$X$11)</f>
        <v>0</v>
      </c>
      <c r="T93" s="29">
        <f>SUMIF(Etappes!T$2:T$11,$A93,Etappes!$X$2:$X$11)</f>
        <v>0</v>
      </c>
      <c r="U93" s="29">
        <f>SUMIF(Etappes!U$2:U$11,$A93,Etappes!$X$2:$X$11)</f>
        <v>0</v>
      </c>
      <c r="V93" s="29">
        <f>SUMIF(Etappes!V$2:V$11,$A93,Etappes!$X$2:$X$11)</f>
        <v>0</v>
      </c>
      <c r="W93" s="29">
        <f>SUMIF(Etappes!W$2:W$11,$A93,Etappes!$X$2:$X$11)</f>
        <v>0</v>
      </c>
      <c r="X93" s="29">
        <f t="shared" si="2"/>
        <v>0</v>
      </c>
    </row>
    <row r="94" spans="1:24" ht="12.75">
      <c r="A94" s="28" t="s">
        <v>138</v>
      </c>
      <c r="B94" s="29">
        <f>SUMIF(Etappes!B$2:B$11,$A94,Etappes!$X$2:$X$11)</f>
        <v>0</v>
      </c>
      <c r="C94" s="29">
        <f>SUMIF(Etappes!C$2:C$11,$A94,Etappes!$X$2:$X$11)</f>
        <v>0</v>
      </c>
      <c r="D94" s="29">
        <f>SUMIF(Etappes!D$2:D$11,$A94,Etappes!$X$2:$X$11)</f>
        <v>0</v>
      </c>
      <c r="E94" s="29">
        <f>SUMIF(Etappes!E$2:E$11,$A94,Etappes!$X$2:$X$11)</f>
        <v>0</v>
      </c>
      <c r="F94" s="29">
        <f>SUMIF(Etappes!F$2:F$11,$A94,Etappes!$X$2:$X$11)</f>
        <v>0</v>
      </c>
      <c r="G94" s="29">
        <f>SUMIF(Etappes!G$2:G$11,$A94,Etappes!$X$2:$X$11)</f>
        <v>0</v>
      </c>
      <c r="H94" s="29">
        <f>SUMIF(Etappes!H$2:H$11,$A94,Etappes!$X$2:$X$11)</f>
        <v>0</v>
      </c>
      <c r="I94" s="29">
        <f>SUMIF(Etappes!I$2:I$11,$A94,Etappes!$X$2:$X$11)</f>
        <v>0</v>
      </c>
      <c r="J94" s="29">
        <f>SUMIF(Etappes!J$2:J$11,$A94,Etappes!$X$2:$X$11)</f>
        <v>0</v>
      </c>
      <c r="K94" s="29">
        <f>SUMIF(Etappes!K$2:K$11,$A94,Etappes!$X$2:$X$11)</f>
        <v>0</v>
      </c>
      <c r="L94" s="29">
        <f>SUMIF(Etappes!L$2:L$11,$A94,Etappes!$X$2:$X$11)</f>
        <v>0</v>
      </c>
      <c r="M94" s="29">
        <f>SUMIF(Etappes!M$2:M$11,$A94,Etappes!$X$2:$X$11)</f>
        <v>0</v>
      </c>
      <c r="N94" s="29">
        <f>SUMIF(Etappes!N$2:N$11,$A94,Etappes!$X$2:$X$11)</f>
        <v>0</v>
      </c>
      <c r="O94" s="29">
        <f>SUMIF(Etappes!O$2:O$11,$A94,Etappes!$X$2:$X$11)</f>
        <v>0</v>
      </c>
      <c r="P94" s="29">
        <f>SUMIF(Etappes!P$2:P$11,$A94,Etappes!$X$2:$X$11)</f>
        <v>0</v>
      </c>
      <c r="Q94" s="29">
        <f>SUMIF(Etappes!Q$2:Q$11,$A94,Etappes!$X$2:$X$11)</f>
        <v>0</v>
      </c>
      <c r="R94" s="29">
        <f>SUMIF(Etappes!R$2:R$11,$A94,Etappes!$X$2:$X$11)</f>
        <v>0</v>
      </c>
      <c r="S94" s="29">
        <f>SUMIF(Etappes!S$2:S$11,$A94,Etappes!$X$2:$X$11)</f>
        <v>0</v>
      </c>
      <c r="T94" s="29">
        <f>SUMIF(Etappes!T$2:T$11,$A94,Etappes!$X$2:$X$11)</f>
        <v>0</v>
      </c>
      <c r="U94" s="29">
        <f>SUMIF(Etappes!U$2:U$11,$A94,Etappes!$X$2:$X$11)</f>
        <v>0</v>
      </c>
      <c r="V94" s="29">
        <f>SUMIF(Etappes!V$2:V$11,$A94,Etappes!$X$2:$X$11)</f>
        <v>0</v>
      </c>
      <c r="W94" s="29">
        <f>SUMIF(Etappes!W$2:W$11,$A94,Etappes!$X$2:$X$11)</f>
        <v>0</v>
      </c>
      <c r="X94" s="29">
        <f t="shared" si="2"/>
        <v>0</v>
      </c>
    </row>
    <row r="95" spans="1:24" ht="12.75">
      <c r="A95" s="28" t="s">
        <v>46</v>
      </c>
      <c r="B95" s="29">
        <f>SUMIF(Etappes!B$2:B$11,$A95,Etappes!$X$2:$X$11)</f>
        <v>0</v>
      </c>
      <c r="C95" s="29">
        <f>SUMIF(Etappes!C$2:C$11,$A95,Etappes!$X$2:$X$11)</f>
        <v>0</v>
      </c>
      <c r="D95" s="29">
        <f>SUMIF(Etappes!D$2:D$11,$A95,Etappes!$X$2:$X$11)</f>
        <v>0</v>
      </c>
      <c r="E95" s="29">
        <f>SUMIF(Etappes!E$2:E$11,$A95,Etappes!$X$2:$X$11)</f>
        <v>0</v>
      </c>
      <c r="F95" s="29">
        <f>SUMIF(Etappes!F$2:F$11,$A95,Etappes!$X$2:$X$11)</f>
        <v>0</v>
      </c>
      <c r="G95" s="29">
        <f>SUMIF(Etappes!G$2:G$11,$A95,Etappes!$X$2:$X$11)</f>
        <v>0</v>
      </c>
      <c r="H95" s="29">
        <f>SUMIF(Etappes!H$2:H$11,$A95,Etappes!$X$2:$X$11)</f>
        <v>0</v>
      </c>
      <c r="I95" s="29">
        <f>SUMIF(Etappes!I$2:I$11,$A95,Etappes!$X$2:$X$11)</f>
        <v>0</v>
      </c>
      <c r="J95" s="29">
        <f>SUMIF(Etappes!J$2:J$11,$A95,Etappes!$X$2:$X$11)</f>
        <v>0</v>
      </c>
      <c r="K95" s="29">
        <f>SUMIF(Etappes!K$2:K$11,$A95,Etappes!$X$2:$X$11)</f>
        <v>0</v>
      </c>
      <c r="L95" s="29">
        <f>SUMIF(Etappes!L$2:L$11,$A95,Etappes!$X$2:$X$11)</f>
        <v>0</v>
      </c>
      <c r="M95" s="29">
        <f>SUMIF(Etappes!M$2:M$11,$A95,Etappes!$X$2:$X$11)</f>
        <v>0</v>
      </c>
      <c r="N95" s="29">
        <f>SUMIF(Etappes!N$2:N$11,$A95,Etappes!$X$2:$X$11)</f>
        <v>0</v>
      </c>
      <c r="O95" s="29">
        <f>SUMIF(Etappes!O$2:O$11,$A95,Etappes!$X$2:$X$11)</f>
        <v>0</v>
      </c>
      <c r="P95" s="29">
        <f>SUMIF(Etappes!P$2:P$11,$A95,Etappes!$X$2:$X$11)</f>
        <v>0</v>
      </c>
      <c r="Q95" s="29">
        <f>SUMIF(Etappes!Q$2:Q$11,$A95,Etappes!$X$2:$X$11)</f>
        <v>0</v>
      </c>
      <c r="R95" s="29">
        <f>SUMIF(Etappes!R$2:R$11,$A95,Etappes!$X$2:$X$11)</f>
        <v>0</v>
      </c>
      <c r="S95" s="29">
        <f>SUMIF(Etappes!S$2:S$11,$A95,Etappes!$X$2:$X$11)</f>
        <v>0</v>
      </c>
      <c r="T95" s="29">
        <f>SUMIF(Etappes!T$2:T$11,$A95,Etappes!$X$2:$X$11)</f>
        <v>0</v>
      </c>
      <c r="U95" s="29">
        <f>SUMIF(Etappes!U$2:U$11,$A95,Etappes!$X$2:$X$11)</f>
        <v>0</v>
      </c>
      <c r="V95" s="29">
        <f>SUMIF(Etappes!V$2:V$11,$A95,Etappes!$X$2:$X$11)</f>
        <v>0</v>
      </c>
      <c r="W95" s="29">
        <f>SUMIF(Etappes!W$2:W$11,$A95,Etappes!$X$2:$X$11)</f>
        <v>0</v>
      </c>
      <c r="X95" s="29">
        <f t="shared" si="2"/>
        <v>0</v>
      </c>
    </row>
    <row r="96" spans="1:24" ht="12.75">
      <c r="A96" s="28" t="s">
        <v>47</v>
      </c>
      <c r="B96" s="29">
        <f>SUMIF(Etappes!B$2:B$11,$A96,Etappes!$X$2:$X$11)</f>
        <v>0</v>
      </c>
      <c r="C96" s="29">
        <f>SUMIF(Etappes!C$2:C$11,$A96,Etappes!$X$2:$X$11)</f>
        <v>0</v>
      </c>
      <c r="D96" s="29">
        <f>SUMIF(Etappes!D$2:D$11,$A96,Etappes!$X$2:$X$11)</f>
        <v>0</v>
      </c>
      <c r="E96" s="29">
        <f>SUMIF(Etappes!E$2:E$11,$A96,Etappes!$X$2:$X$11)</f>
        <v>0</v>
      </c>
      <c r="F96" s="29">
        <f>SUMIF(Etappes!F$2:F$11,$A96,Etappes!$X$2:$X$11)</f>
        <v>0</v>
      </c>
      <c r="G96" s="29">
        <f>SUMIF(Etappes!G$2:G$11,$A96,Etappes!$X$2:$X$11)</f>
        <v>0</v>
      </c>
      <c r="H96" s="29">
        <f>SUMIF(Etappes!H$2:H$11,$A96,Etappes!$X$2:$X$11)</f>
        <v>0</v>
      </c>
      <c r="I96" s="29">
        <f>SUMIF(Etappes!I$2:I$11,$A96,Etappes!$X$2:$X$11)</f>
        <v>0</v>
      </c>
      <c r="J96" s="29">
        <f>SUMIF(Etappes!J$2:J$11,$A96,Etappes!$X$2:$X$11)</f>
        <v>0</v>
      </c>
      <c r="K96" s="29">
        <f>SUMIF(Etappes!K$2:K$11,$A96,Etappes!$X$2:$X$11)</f>
        <v>0</v>
      </c>
      <c r="L96" s="29">
        <f>SUMIF(Etappes!L$2:L$11,$A96,Etappes!$X$2:$X$11)</f>
        <v>0</v>
      </c>
      <c r="M96" s="29">
        <f>SUMIF(Etappes!M$2:M$11,$A96,Etappes!$X$2:$X$11)</f>
        <v>0</v>
      </c>
      <c r="N96" s="29">
        <f>SUMIF(Etappes!N$2:N$11,$A96,Etappes!$X$2:$X$11)</f>
        <v>0</v>
      </c>
      <c r="O96" s="29">
        <f>SUMIF(Etappes!O$2:O$11,$A96,Etappes!$X$2:$X$11)</f>
        <v>0</v>
      </c>
      <c r="P96" s="29">
        <f>SUMIF(Etappes!P$2:P$11,$A96,Etappes!$X$2:$X$11)</f>
        <v>0</v>
      </c>
      <c r="Q96" s="29">
        <f>SUMIF(Etappes!Q$2:Q$11,$A96,Etappes!$X$2:$X$11)</f>
        <v>0</v>
      </c>
      <c r="R96" s="29">
        <f>SUMIF(Etappes!R$2:R$11,$A96,Etappes!$X$2:$X$11)</f>
        <v>0</v>
      </c>
      <c r="S96" s="29">
        <f>SUMIF(Etappes!S$2:S$11,$A96,Etappes!$X$2:$X$11)</f>
        <v>0</v>
      </c>
      <c r="T96" s="29">
        <f>SUMIF(Etappes!T$2:T$11,$A96,Etappes!$X$2:$X$11)</f>
        <v>0</v>
      </c>
      <c r="U96" s="29">
        <f>SUMIF(Etappes!U$2:U$11,$A96,Etappes!$X$2:$X$11)</f>
        <v>0</v>
      </c>
      <c r="V96" s="29">
        <f>SUMIF(Etappes!V$2:V$11,$A96,Etappes!$X$2:$X$11)</f>
        <v>0</v>
      </c>
      <c r="W96" s="29">
        <f>SUMIF(Etappes!W$2:W$11,$A96,Etappes!$X$2:$X$11)</f>
        <v>0</v>
      </c>
      <c r="X96" s="29">
        <f t="shared" si="2"/>
        <v>0</v>
      </c>
    </row>
    <row r="97" spans="1:24" ht="12.75">
      <c r="A97" s="28" t="s">
        <v>61</v>
      </c>
      <c r="B97" s="29">
        <f>SUMIF(Etappes!B$2:B$11,$A97,Etappes!$X$2:$X$11)</f>
        <v>0</v>
      </c>
      <c r="C97" s="29">
        <f>SUMIF(Etappes!C$2:C$11,$A97,Etappes!$X$2:$X$11)</f>
        <v>0</v>
      </c>
      <c r="D97" s="29">
        <f>SUMIF(Etappes!D$2:D$11,$A97,Etappes!$X$2:$X$11)</f>
        <v>0</v>
      </c>
      <c r="E97" s="29">
        <f>SUMIF(Etappes!E$2:E$11,$A97,Etappes!$X$2:$X$11)</f>
        <v>0</v>
      </c>
      <c r="F97" s="29">
        <f>SUMIF(Etappes!F$2:F$11,$A97,Etappes!$X$2:$X$11)</f>
        <v>0</v>
      </c>
      <c r="G97" s="29">
        <f>SUMIF(Etappes!G$2:G$11,$A97,Etappes!$X$2:$X$11)</f>
        <v>0</v>
      </c>
      <c r="H97" s="29">
        <f>SUMIF(Etappes!H$2:H$11,$A97,Etappes!$X$2:$X$11)</f>
        <v>0</v>
      </c>
      <c r="I97" s="29">
        <f>SUMIF(Etappes!I$2:I$11,$A97,Etappes!$X$2:$X$11)</f>
        <v>0</v>
      </c>
      <c r="J97" s="29">
        <f>SUMIF(Etappes!J$2:J$11,$A97,Etappes!$X$2:$X$11)</f>
        <v>0</v>
      </c>
      <c r="K97" s="29">
        <f>SUMIF(Etappes!K$2:K$11,$A97,Etappes!$X$2:$X$11)</f>
        <v>0</v>
      </c>
      <c r="L97" s="29">
        <f>SUMIF(Etappes!L$2:L$11,$A97,Etappes!$X$2:$X$11)</f>
        <v>0</v>
      </c>
      <c r="M97" s="29">
        <f>SUMIF(Etappes!M$2:M$11,$A97,Etappes!$X$2:$X$11)</f>
        <v>0</v>
      </c>
      <c r="N97" s="29">
        <f>SUMIF(Etappes!N$2:N$11,$A97,Etappes!$X$2:$X$11)</f>
        <v>0</v>
      </c>
      <c r="O97" s="29">
        <f>SUMIF(Etappes!O$2:O$11,$A97,Etappes!$X$2:$X$11)</f>
        <v>0</v>
      </c>
      <c r="P97" s="29">
        <f>SUMIF(Etappes!P$2:P$11,$A97,Etappes!$X$2:$X$11)</f>
        <v>0</v>
      </c>
      <c r="Q97" s="29">
        <f>SUMIF(Etappes!Q$2:Q$11,$A97,Etappes!$X$2:$X$11)</f>
        <v>0</v>
      </c>
      <c r="R97" s="29">
        <f>SUMIF(Etappes!R$2:R$11,$A97,Etappes!$X$2:$X$11)</f>
        <v>0</v>
      </c>
      <c r="S97" s="29">
        <f>SUMIF(Etappes!S$2:S$11,$A97,Etappes!$X$2:$X$11)</f>
        <v>0</v>
      </c>
      <c r="T97" s="29">
        <f>SUMIF(Etappes!T$2:T$11,$A97,Etappes!$X$2:$X$11)</f>
        <v>0</v>
      </c>
      <c r="U97" s="29">
        <f>SUMIF(Etappes!U$2:U$11,$A97,Etappes!$X$2:$X$11)</f>
        <v>0</v>
      </c>
      <c r="V97" s="29">
        <f>SUMIF(Etappes!V$2:V$11,$A97,Etappes!$X$2:$X$11)</f>
        <v>0</v>
      </c>
      <c r="W97" s="29">
        <f>SUMIF(Etappes!W$2:W$11,$A97,Etappes!$X$2:$X$11)</f>
        <v>0</v>
      </c>
      <c r="X97" s="29">
        <f t="shared" si="2"/>
        <v>0</v>
      </c>
    </row>
    <row r="98" spans="1:24" ht="12.75">
      <c r="A98" s="28" t="s">
        <v>158</v>
      </c>
      <c r="B98" s="29">
        <f>SUMIF(Etappes!B$2:B$11,$A98,Etappes!$X$2:$X$11)</f>
        <v>0</v>
      </c>
      <c r="C98" s="29">
        <f>SUMIF(Etappes!C$2:C$11,$A98,Etappes!$X$2:$X$11)</f>
        <v>0</v>
      </c>
      <c r="D98" s="29">
        <f>SUMIF(Etappes!D$2:D$11,$A98,Etappes!$X$2:$X$11)</f>
        <v>0</v>
      </c>
      <c r="E98" s="29">
        <f>SUMIF(Etappes!E$2:E$11,$A98,Etappes!$X$2:$X$11)</f>
        <v>0</v>
      </c>
      <c r="F98" s="29">
        <f>SUMIF(Etappes!F$2:F$11,$A98,Etappes!$X$2:$X$11)</f>
        <v>0</v>
      </c>
      <c r="G98" s="29">
        <f>SUMIF(Etappes!G$2:G$11,$A98,Etappes!$X$2:$X$11)</f>
        <v>0</v>
      </c>
      <c r="H98" s="29">
        <f>SUMIF(Etappes!H$2:H$11,$A98,Etappes!$X$2:$X$11)</f>
        <v>0</v>
      </c>
      <c r="I98" s="29">
        <f>SUMIF(Etappes!I$2:I$11,$A98,Etappes!$X$2:$X$11)</f>
        <v>0</v>
      </c>
      <c r="J98" s="29">
        <f>SUMIF(Etappes!J$2:J$11,$A98,Etappes!$X$2:$X$11)</f>
        <v>0</v>
      </c>
      <c r="K98" s="29">
        <f>SUMIF(Etappes!K$2:K$11,$A98,Etappes!$X$2:$X$11)</f>
        <v>0</v>
      </c>
      <c r="L98" s="29">
        <f>SUMIF(Etappes!L$2:L$11,$A98,Etappes!$X$2:$X$11)</f>
        <v>0</v>
      </c>
      <c r="M98" s="29">
        <f>SUMIF(Etappes!M$2:M$11,$A98,Etappes!$X$2:$X$11)</f>
        <v>0</v>
      </c>
      <c r="N98" s="29">
        <f>SUMIF(Etappes!N$2:N$11,$A98,Etappes!$X$2:$X$11)</f>
        <v>0</v>
      </c>
      <c r="O98" s="29">
        <f>SUMIF(Etappes!O$2:O$11,$A98,Etappes!$X$2:$X$11)</f>
        <v>0</v>
      </c>
      <c r="P98" s="29">
        <f>SUMIF(Etappes!P$2:P$11,$A98,Etappes!$X$2:$X$11)</f>
        <v>0</v>
      </c>
      <c r="Q98" s="29">
        <f>SUMIF(Etappes!Q$2:Q$11,$A98,Etappes!$X$2:$X$11)</f>
        <v>0</v>
      </c>
      <c r="R98" s="29">
        <f>SUMIF(Etappes!R$2:R$11,$A98,Etappes!$X$2:$X$11)</f>
        <v>0</v>
      </c>
      <c r="S98" s="29">
        <f>SUMIF(Etappes!S$2:S$11,$A98,Etappes!$X$2:$X$11)</f>
        <v>0</v>
      </c>
      <c r="T98" s="29">
        <f>SUMIF(Etappes!T$2:T$11,$A98,Etappes!$X$2:$X$11)</f>
        <v>0</v>
      </c>
      <c r="U98" s="29">
        <f>SUMIF(Etappes!U$2:U$11,$A98,Etappes!$X$2:$X$11)</f>
        <v>0</v>
      </c>
      <c r="V98" s="29">
        <f>SUMIF(Etappes!V$2:V$11,$A98,Etappes!$X$2:$X$11)</f>
        <v>0</v>
      </c>
      <c r="W98" s="29">
        <f>SUMIF(Etappes!W$2:W$11,$A98,Etappes!$X$2:$X$11)</f>
        <v>0</v>
      </c>
      <c r="X98" s="29">
        <f t="shared" si="2"/>
        <v>0</v>
      </c>
    </row>
    <row r="99" spans="1:24" ht="12.75">
      <c r="A99" s="28" t="s">
        <v>165</v>
      </c>
      <c r="B99" s="29">
        <f>SUMIF(Etappes!B$2:B$11,$A99,Etappes!$X$2:$X$11)</f>
        <v>0</v>
      </c>
      <c r="C99" s="29">
        <f>SUMIF(Etappes!C$2:C$11,$A99,Etappes!$X$2:$X$11)</f>
        <v>9</v>
      </c>
      <c r="D99" s="29">
        <f>SUMIF(Etappes!D$2:D$11,$A99,Etappes!$X$2:$X$11)</f>
        <v>7</v>
      </c>
      <c r="E99" s="29">
        <f>SUMIF(Etappes!E$2:E$11,$A99,Etappes!$X$2:$X$11)</f>
        <v>0</v>
      </c>
      <c r="F99" s="29">
        <f>SUMIF(Etappes!F$2:F$11,$A99,Etappes!$X$2:$X$11)</f>
        <v>0</v>
      </c>
      <c r="G99" s="29">
        <f>SUMIF(Etappes!G$2:G$11,$A99,Etappes!$X$2:$X$11)</f>
        <v>0</v>
      </c>
      <c r="H99" s="29">
        <f>SUMIF(Etappes!H$2:H$11,$A99,Etappes!$X$2:$X$11)</f>
        <v>0</v>
      </c>
      <c r="I99" s="29">
        <f>SUMIF(Etappes!I$2:I$11,$A99,Etappes!$X$2:$X$11)</f>
        <v>0</v>
      </c>
      <c r="J99" s="29">
        <f>SUMIF(Etappes!J$2:J$11,$A99,Etappes!$X$2:$X$11)</f>
        <v>0</v>
      </c>
      <c r="K99" s="29">
        <f>SUMIF(Etappes!K$2:K$11,$A99,Etappes!$X$2:$X$11)</f>
        <v>0</v>
      </c>
      <c r="L99" s="29">
        <f>SUMIF(Etappes!L$2:L$11,$A99,Etappes!$X$2:$X$11)</f>
        <v>0</v>
      </c>
      <c r="M99" s="29">
        <f>SUMIF(Etappes!M$2:M$11,$A99,Etappes!$X$2:$X$11)</f>
        <v>0</v>
      </c>
      <c r="N99" s="29">
        <f>SUMIF(Etappes!N$2:N$11,$A99,Etappes!$X$2:$X$11)</f>
        <v>0</v>
      </c>
      <c r="O99" s="29">
        <f>SUMIF(Etappes!O$2:O$11,$A99,Etappes!$X$2:$X$11)</f>
        <v>0</v>
      </c>
      <c r="P99" s="29">
        <f>SUMIF(Etappes!P$2:P$11,$A99,Etappes!$X$2:$X$11)</f>
        <v>0</v>
      </c>
      <c r="Q99" s="29">
        <f>SUMIF(Etappes!Q$2:Q$11,$A99,Etappes!$X$2:$X$11)</f>
        <v>0</v>
      </c>
      <c r="R99" s="29">
        <f>SUMIF(Etappes!R$2:R$11,$A99,Etappes!$X$2:$X$11)</f>
        <v>0</v>
      </c>
      <c r="S99" s="29">
        <f>SUMIF(Etappes!S$2:S$11,$A99,Etappes!$X$2:$X$11)</f>
        <v>0</v>
      </c>
      <c r="T99" s="29">
        <f>SUMIF(Etappes!T$2:T$11,$A99,Etappes!$X$2:$X$11)</f>
        <v>0</v>
      </c>
      <c r="U99" s="29">
        <f>SUMIF(Etappes!U$2:U$11,$A99,Etappes!$X$2:$X$11)</f>
        <v>0</v>
      </c>
      <c r="V99" s="29">
        <f>SUMIF(Etappes!V$2:V$11,$A99,Etappes!$X$2:$X$11)</f>
        <v>0</v>
      </c>
      <c r="W99" s="29">
        <f>SUMIF(Etappes!W$2:W$11,$A99,Etappes!$X$2:$X$11)</f>
        <v>0</v>
      </c>
      <c r="X99" s="29">
        <f aca="true" t="shared" si="3" ref="X99:X130">SUM(B99:W99)</f>
        <v>16</v>
      </c>
    </row>
    <row r="100" spans="1:24" ht="12.75">
      <c r="A100" s="28" t="s">
        <v>129</v>
      </c>
      <c r="B100" s="29">
        <f>SUMIF(Etappes!B$2:B$11,$A100,Etappes!$X$2:$X$11)</f>
        <v>2</v>
      </c>
      <c r="C100" s="29">
        <f>SUMIF(Etappes!C$2:C$11,$A100,Etappes!$X$2:$X$11)</f>
        <v>0</v>
      </c>
      <c r="D100" s="29">
        <f>SUMIF(Etappes!D$2:D$11,$A100,Etappes!$X$2:$X$11)</f>
        <v>0</v>
      </c>
      <c r="E100" s="29">
        <f>SUMIF(Etappes!E$2:E$11,$A100,Etappes!$X$2:$X$11)</f>
        <v>0</v>
      </c>
      <c r="F100" s="29">
        <f>SUMIF(Etappes!F$2:F$11,$A100,Etappes!$X$2:$X$11)</f>
        <v>0</v>
      </c>
      <c r="G100" s="29">
        <f>SUMIF(Etappes!G$2:G$11,$A100,Etappes!$X$2:$X$11)</f>
        <v>0</v>
      </c>
      <c r="H100" s="29">
        <f>SUMIF(Etappes!H$2:H$11,$A100,Etappes!$X$2:$X$11)</f>
        <v>0</v>
      </c>
      <c r="I100" s="29">
        <f>SUMIF(Etappes!I$2:I$11,$A100,Etappes!$X$2:$X$11)</f>
        <v>0</v>
      </c>
      <c r="J100" s="29">
        <f>SUMIF(Etappes!J$2:J$11,$A100,Etappes!$X$2:$X$11)</f>
        <v>0</v>
      </c>
      <c r="K100" s="29">
        <f>SUMIF(Etappes!K$2:K$11,$A100,Etappes!$X$2:$X$11)</f>
        <v>0</v>
      </c>
      <c r="L100" s="29">
        <f>SUMIF(Etappes!L$2:L$11,$A100,Etappes!$X$2:$X$11)</f>
        <v>0</v>
      </c>
      <c r="M100" s="29">
        <f>SUMIF(Etappes!M$2:M$11,$A100,Etappes!$X$2:$X$11)</f>
        <v>0</v>
      </c>
      <c r="N100" s="29">
        <f>SUMIF(Etappes!N$2:N$11,$A100,Etappes!$X$2:$X$11)</f>
        <v>0</v>
      </c>
      <c r="O100" s="29">
        <f>SUMIF(Etappes!O$2:O$11,$A100,Etappes!$X$2:$X$11)</f>
        <v>0</v>
      </c>
      <c r="P100" s="29">
        <f>SUMIF(Etappes!P$2:P$11,$A100,Etappes!$X$2:$X$11)</f>
        <v>0</v>
      </c>
      <c r="Q100" s="29">
        <f>SUMIF(Etappes!Q$2:Q$11,$A100,Etappes!$X$2:$X$11)</f>
        <v>0</v>
      </c>
      <c r="R100" s="29">
        <f>SUMIF(Etappes!R$2:R$11,$A100,Etappes!$X$2:$X$11)</f>
        <v>0</v>
      </c>
      <c r="S100" s="29">
        <f>SUMIF(Etappes!S$2:S$11,$A100,Etappes!$X$2:$X$11)</f>
        <v>0</v>
      </c>
      <c r="T100" s="29">
        <f>SUMIF(Etappes!T$2:T$11,$A100,Etappes!$X$2:$X$11)</f>
        <v>0</v>
      </c>
      <c r="U100" s="29">
        <f>SUMIF(Etappes!U$2:U$11,$A100,Etappes!$X$2:$X$11)</f>
        <v>0</v>
      </c>
      <c r="V100" s="29">
        <f>SUMIF(Etappes!V$2:V$11,$A100,Etappes!$X$2:$X$11)</f>
        <v>0</v>
      </c>
      <c r="W100" s="29">
        <f>SUMIF(Etappes!W$2:W$11,$A100,Etappes!$X$2:$X$11)</f>
        <v>0</v>
      </c>
      <c r="X100" s="29">
        <f t="shared" si="3"/>
        <v>2</v>
      </c>
    </row>
    <row r="101" spans="1:24" ht="12.75">
      <c r="A101" s="28" t="s">
        <v>40</v>
      </c>
      <c r="B101" s="29">
        <f>SUMIF(Etappes!B$2:B$11,$A101,Etappes!$X$2:$X$11)</f>
        <v>0</v>
      </c>
      <c r="C101" s="29">
        <f>SUMIF(Etappes!C$2:C$11,$A101,Etappes!$X$2:$X$11)</f>
        <v>0</v>
      </c>
      <c r="D101" s="29">
        <f>SUMIF(Etappes!D$2:D$11,$A101,Etappes!$X$2:$X$11)</f>
        <v>0</v>
      </c>
      <c r="E101" s="29">
        <f>SUMIF(Etappes!E$2:E$11,$A101,Etappes!$X$2:$X$11)</f>
        <v>0</v>
      </c>
      <c r="F101" s="29">
        <f>SUMIF(Etappes!F$2:F$11,$A101,Etappes!$X$2:$X$11)</f>
        <v>0</v>
      </c>
      <c r="G101" s="29">
        <f>SUMIF(Etappes!G$2:G$11,$A101,Etappes!$X$2:$X$11)</f>
        <v>0</v>
      </c>
      <c r="H101" s="29">
        <f>SUMIF(Etappes!H$2:H$11,$A101,Etappes!$X$2:$X$11)</f>
        <v>0</v>
      </c>
      <c r="I101" s="29">
        <f>SUMIF(Etappes!I$2:I$11,$A101,Etappes!$X$2:$X$11)</f>
        <v>0</v>
      </c>
      <c r="J101" s="29">
        <f>SUMIF(Etappes!J$2:J$11,$A101,Etappes!$X$2:$X$11)</f>
        <v>0</v>
      </c>
      <c r="K101" s="29">
        <f>SUMIF(Etappes!K$2:K$11,$A101,Etappes!$X$2:$X$11)</f>
        <v>0</v>
      </c>
      <c r="L101" s="29">
        <f>SUMIF(Etappes!L$2:L$11,$A101,Etappes!$X$2:$X$11)</f>
        <v>0</v>
      </c>
      <c r="M101" s="29">
        <f>SUMIF(Etappes!M$2:M$11,$A101,Etappes!$X$2:$X$11)</f>
        <v>0</v>
      </c>
      <c r="N101" s="29">
        <f>SUMIF(Etappes!N$2:N$11,$A101,Etappes!$X$2:$X$11)</f>
        <v>0</v>
      </c>
      <c r="O101" s="29">
        <f>SUMIF(Etappes!O$2:O$11,$A101,Etappes!$X$2:$X$11)</f>
        <v>0</v>
      </c>
      <c r="P101" s="29">
        <f>SUMIF(Etappes!P$2:P$11,$A101,Etappes!$X$2:$X$11)</f>
        <v>0</v>
      </c>
      <c r="Q101" s="29">
        <f>SUMIF(Etappes!Q$2:Q$11,$A101,Etappes!$X$2:$X$11)</f>
        <v>0</v>
      </c>
      <c r="R101" s="29">
        <f>SUMIF(Etappes!R$2:R$11,$A101,Etappes!$X$2:$X$11)</f>
        <v>0</v>
      </c>
      <c r="S101" s="29">
        <f>SUMIF(Etappes!S$2:S$11,$A101,Etappes!$X$2:$X$11)</f>
        <v>0</v>
      </c>
      <c r="T101" s="29">
        <f>SUMIF(Etappes!T$2:T$11,$A101,Etappes!$X$2:$X$11)</f>
        <v>0</v>
      </c>
      <c r="U101" s="29">
        <f>SUMIF(Etappes!U$2:U$11,$A101,Etappes!$X$2:$X$11)</f>
        <v>0</v>
      </c>
      <c r="V101" s="29">
        <f>SUMIF(Etappes!V$2:V$11,$A101,Etappes!$X$2:$X$11)</f>
        <v>0</v>
      </c>
      <c r="W101" s="29">
        <f>SUMIF(Etappes!W$2:W$11,$A101,Etappes!$X$2:$X$11)</f>
        <v>0</v>
      </c>
      <c r="X101" s="29">
        <f t="shared" si="3"/>
        <v>0</v>
      </c>
    </row>
    <row r="102" spans="1:24" ht="12.75">
      <c r="A102" s="28" t="s">
        <v>114</v>
      </c>
      <c r="B102" s="29">
        <f>SUMIF(Etappes!B$2:B$11,$A102,Etappes!$X$2:$X$11)</f>
        <v>0</v>
      </c>
      <c r="C102" s="29">
        <f>SUMIF(Etappes!C$2:C$11,$A102,Etappes!$X$2:$X$11)</f>
        <v>0</v>
      </c>
      <c r="D102" s="29">
        <f>SUMIF(Etappes!D$2:D$11,$A102,Etappes!$X$2:$X$11)</f>
        <v>0</v>
      </c>
      <c r="E102" s="29">
        <f>SUMIF(Etappes!E$2:E$11,$A102,Etappes!$X$2:$X$11)</f>
        <v>0</v>
      </c>
      <c r="F102" s="29">
        <f>SUMIF(Etappes!F$2:F$11,$A102,Etappes!$X$2:$X$11)</f>
        <v>0</v>
      </c>
      <c r="G102" s="29">
        <f>SUMIF(Etappes!G$2:G$11,$A102,Etappes!$X$2:$X$11)</f>
        <v>0</v>
      </c>
      <c r="H102" s="29">
        <f>SUMIF(Etappes!H$2:H$11,$A102,Etappes!$X$2:$X$11)</f>
        <v>0</v>
      </c>
      <c r="I102" s="29">
        <f>SUMIF(Etappes!I$2:I$11,$A102,Etappes!$X$2:$X$11)</f>
        <v>0</v>
      </c>
      <c r="J102" s="29">
        <f>SUMIF(Etappes!J$2:J$11,$A102,Etappes!$X$2:$X$11)</f>
        <v>0</v>
      </c>
      <c r="K102" s="29">
        <f>SUMIF(Etappes!K$2:K$11,$A102,Etappes!$X$2:$X$11)</f>
        <v>0</v>
      </c>
      <c r="L102" s="29">
        <f>SUMIF(Etappes!L$2:L$11,$A102,Etappes!$X$2:$X$11)</f>
        <v>0</v>
      </c>
      <c r="M102" s="29">
        <f>SUMIF(Etappes!M$2:M$11,$A102,Etappes!$X$2:$X$11)</f>
        <v>0</v>
      </c>
      <c r="N102" s="29">
        <f>SUMIF(Etappes!N$2:N$11,$A102,Etappes!$X$2:$X$11)</f>
        <v>0</v>
      </c>
      <c r="O102" s="29">
        <f>SUMIF(Etappes!O$2:O$11,$A102,Etappes!$X$2:$X$11)</f>
        <v>0</v>
      </c>
      <c r="P102" s="29">
        <f>SUMIF(Etappes!P$2:P$11,$A102,Etappes!$X$2:$X$11)</f>
        <v>0</v>
      </c>
      <c r="Q102" s="29">
        <f>SUMIF(Etappes!Q$2:Q$11,$A102,Etappes!$X$2:$X$11)</f>
        <v>0</v>
      </c>
      <c r="R102" s="29">
        <f>SUMIF(Etappes!R$2:R$11,$A102,Etappes!$X$2:$X$11)</f>
        <v>0</v>
      </c>
      <c r="S102" s="29">
        <f>SUMIF(Etappes!S$2:S$11,$A102,Etappes!$X$2:$X$11)</f>
        <v>0</v>
      </c>
      <c r="T102" s="29">
        <f>SUMIF(Etappes!T$2:T$11,$A102,Etappes!$X$2:$X$11)</f>
        <v>0</v>
      </c>
      <c r="U102" s="29">
        <f>SUMIF(Etappes!U$2:U$11,$A102,Etappes!$X$2:$X$11)</f>
        <v>0</v>
      </c>
      <c r="V102" s="29">
        <f>SUMIF(Etappes!V$2:V$11,$A102,Etappes!$X$2:$X$11)</f>
        <v>0</v>
      </c>
      <c r="W102" s="29">
        <f>SUMIF(Etappes!W$2:W$11,$A102,Etappes!$X$2:$X$11)</f>
        <v>0</v>
      </c>
      <c r="X102" s="29">
        <f t="shared" si="3"/>
        <v>0</v>
      </c>
    </row>
    <row r="103" spans="1:24" ht="12.75">
      <c r="A103" s="28" t="s">
        <v>122</v>
      </c>
      <c r="B103" s="29">
        <f>SUMIF(Etappes!B$2:B$11,$A103,Etappes!$X$2:$X$11)</f>
        <v>0</v>
      </c>
      <c r="C103" s="29">
        <f>SUMIF(Etappes!C$2:C$11,$A103,Etappes!$X$2:$X$11)</f>
        <v>6</v>
      </c>
      <c r="D103" s="29">
        <f>SUMIF(Etappes!D$2:D$11,$A103,Etappes!$X$2:$X$11)</f>
        <v>9</v>
      </c>
      <c r="E103" s="29">
        <f>SUMIF(Etappes!E$2:E$11,$A103,Etappes!$X$2:$X$11)</f>
        <v>0</v>
      </c>
      <c r="F103" s="29">
        <f>SUMIF(Etappes!F$2:F$11,$A103,Etappes!$X$2:$X$11)</f>
        <v>0</v>
      </c>
      <c r="G103" s="29">
        <f>SUMIF(Etappes!G$2:G$11,$A103,Etappes!$X$2:$X$11)</f>
        <v>0</v>
      </c>
      <c r="H103" s="29">
        <f>SUMIF(Etappes!H$2:H$11,$A103,Etappes!$X$2:$X$11)</f>
        <v>0</v>
      </c>
      <c r="I103" s="29">
        <f>SUMIF(Etappes!I$2:I$11,$A103,Etappes!$X$2:$X$11)</f>
        <v>0</v>
      </c>
      <c r="J103" s="29">
        <f>SUMIF(Etappes!J$2:J$11,$A103,Etappes!$X$2:$X$11)</f>
        <v>0</v>
      </c>
      <c r="K103" s="29">
        <f>SUMIF(Etappes!K$2:K$11,$A103,Etappes!$X$2:$X$11)</f>
        <v>0</v>
      </c>
      <c r="L103" s="29">
        <f>SUMIF(Etappes!L$2:L$11,$A103,Etappes!$X$2:$X$11)</f>
        <v>0</v>
      </c>
      <c r="M103" s="29">
        <f>SUMIF(Etappes!M$2:M$11,$A103,Etappes!$X$2:$X$11)</f>
        <v>0</v>
      </c>
      <c r="N103" s="29">
        <f>SUMIF(Etappes!N$2:N$11,$A103,Etappes!$X$2:$X$11)</f>
        <v>0</v>
      </c>
      <c r="O103" s="29">
        <f>SUMIF(Etappes!O$2:O$11,$A103,Etappes!$X$2:$X$11)</f>
        <v>0</v>
      </c>
      <c r="P103" s="29">
        <f>SUMIF(Etappes!P$2:P$11,$A103,Etappes!$X$2:$X$11)</f>
        <v>0</v>
      </c>
      <c r="Q103" s="29">
        <f>SUMIF(Etappes!Q$2:Q$11,$A103,Etappes!$X$2:$X$11)</f>
        <v>0</v>
      </c>
      <c r="R103" s="29">
        <f>SUMIF(Etappes!R$2:R$11,$A103,Etappes!$X$2:$X$11)</f>
        <v>0</v>
      </c>
      <c r="S103" s="29">
        <f>SUMIF(Etappes!S$2:S$11,$A103,Etappes!$X$2:$X$11)</f>
        <v>0</v>
      </c>
      <c r="T103" s="29">
        <f>SUMIF(Etappes!T$2:T$11,$A103,Etappes!$X$2:$X$11)</f>
        <v>0</v>
      </c>
      <c r="U103" s="29">
        <f>SUMIF(Etappes!U$2:U$11,$A103,Etappes!$X$2:$X$11)</f>
        <v>0</v>
      </c>
      <c r="V103" s="29">
        <f>SUMIF(Etappes!V$2:V$11,$A103,Etappes!$X$2:$X$11)</f>
        <v>0</v>
      </c>
      <c r="W103" s="29">
        <f>SUMIF(Etappes!W$2:W$11,$A103,Etappes!$X$2:$X$11)</f>
        <v>0</v>
      </c>
      <c r="X103" s="29">
        <f t="shared" si="3"/>
        <v>15</v>
      </c>
    </row>
    <row r="104" spans="1:24" ht="12.75">
      <c r="A104" s="28" t="s">
        <v>52</v>
      </c>
      <c r="B104" s="29">
        <f>SUMIF(Etappes!B$2:B$11,$A104,Etappes!$X$2:$X$11)</f>
        <v>0</v>
      </c>
      <c r="C104" s="29">
        <f>SUMIF(Etappes!C$2:C$11,$A104,Etappes!$X$2:$X$11)</f>
        <v>0</v>
      </c>
      <c r="D104" s="29">
        <f>SUMIF(Etappes!D$2:D$11,$A104,Etappes!$X$2:$X$11)</f>
        <v>0</v>
      </c>
      <c r="E104" s="29">
        <f>SUMIF(Etappes!E$2:E$11,$A104,Etappes!$X$2:$X$11)</f>
        <v>0</v>
      </c>
      <c r="F104" s="29">
        <f>SUMIF(Etappes!F$2:F$11,$A104,Etappes!$X$2:$X$11)</f>
        <v>0</v>
      </c>
      <c r="G104" s="29">
        <f>SUMIF(Etappes!G$2:G$11,$A104,Etappes!$X$2:$X$11)</f>
        <v>0</v>
      </c>
      <c r="H104" s="29">
        <f>SUMIF(Etappes!H$2:H$11,$A104,Etappes!$X$2:$X$11)</f>
        <v>0</v>
      </c>
      <c r="I104" s="29">
        <f>SUMIF(Etappes!I$2:I$11,$A104,Etappes!$X$2:$X$11)</f>
        <v>0</v>
      </c>
      <c r="J104" s="29">
        <f>SUMIF(Etappes!J$2:J$11,$A104,Etappes!$X$2:$X$11)</f>
        <v>0</v>
      </c>
      <c r="K104" s="29">
        <f>SUMIF(Etappes!K$2:K$11,$A104,Etappes!$X$2:$X$11)</f>
        <v>0</v>
      </c>
      <c r="L104" s="29">
        <f>SUMIF(Etappes!L$2:L$11,$A104,Etappes!$X$2:$X$11)</f>
        <v>0</v>
      </c>
      <c r="M104" s="29">
        <f>SUMIF(Etappes!M$2:M$11,$A104,Etappes!$X$2:$X$11)</f>
        <v>0</v>
      </c>
      <c r="N104" s="29">
        <f>SUMIF(Etappes!N$2:N$11,$A104,Etappes!$X$2:$X$11)</f>
        <v>0</v>
      </c>
      <c r="O104" s="29">
        <f>SUMIF(Etappes!O$2:O$11,$A104,Etappes!$X$2:$X$11)</f>
        <v>0</v>
      </c>
      <c r="P104" s="29">
        <f>SUMIF(Etappes!P$2:P$11,$A104,Etappes!$X$2:$X$11)</f>
        <v>0</v>
      </c>
      <c r="Q104" s="29">
        <f>SUMIF(Etappes!Q$2:Q$11,$A104,Etappes!$X$2:$X$11)</f>
        <v>0</v>
      </c>
      <c r="R104" s="29">
        <f>SUMIF(Etappes!R$2:R$11,$A104,Etappes!$X$2:$X$11)</f>
        <v>0</v>
      </c>
      <c r="S104" s="29">
        <f>SUMIF(Etappes!S$2:S$11,$A104,Etappes!$X$2:$X$11)</f>
        <v>0</v>
      </c>
      <c r="T104" s="29">
        <f>SUMIF(Etappes!T$2:T$11,$A104,Etappes!$X$2:$X$11)</f>
        <v>0</v>
      </c>
      <c r="U104" s="29">
        <f>SUMIF(Etappes!U$2:U$11,$A104,Etappes!$X$2:$X$11)</f>
        <v>0</v>
      </c>
      <c r="V104" s="29">
        <f>SUMIF(Etappes!V$2:V$11,$A104,Etappes!$X$2:$X$11)</f>
        <v>0</v>
      </c>
      <c r="W104" s="29">
        <f>SUMIF(Etappes!W$2:W$11,$A104,Etappes!$X$2:$X$11)</f>
        <v>0</v>
      </c>
      <c r="X104" s="29">
        <f t="shared" si="3"/>
        <v>0</v>
      </c>
    </row>
    <row r="105" spans="1:24" ht="12.75">
      <c r="A105" s="28" t="s">
        <v>33</v>
      </c>
      <c r="B105" s="29">
        <f>SUMIF(Etappes!B$2:B$11,$A105,Etappes!$X$2:$X$11)</f>
        <v>0</v>
      </c>
      <c r="C105" s="29">
        <f>SUMIF(Etappes!C$2:C$11,$A105,Etappes!$X$2:$X$11)</f>
        <v>0</v>
      </c>
      <c r="D105" s="29">
        <f>SUMIF(Etappes!D$2:D$11,$A105,Etappes!$X$2:$X$11)</f>
        <v>0</v>
      </c>
      <c r="E105" s="29">
        <f>SUMIF(Etappes!E$2:E$11,$A105,Etappes!$X$2:$X$11)</f>
        <v>0</v>
      </c>
      <c r="F105" s="29">
        <f>SUMIF(Etappes!F$2:F$11,$A105,Etappes!$X$2:$X$11)</f>
        <v>0</v>
      </c>
      <c r="G105" s="29">
        <f>SUMIF(Etappes!G$2:G$11,$A105,Etappes!$X$2:$X$11)</f>
        <v>0</v>
      </c>
      <c r="H105" s="29">
        <f>SUMIF(Etappes!H$2:H$11,$A105,Etappes!$X$2:$X$11)</f>
        <v>0</v>
      </c>
      <c r="I105" s="29">
        <f>SUMIF(Etappes!I$2:I$11,$A105,Etappes!$X$2:$X$11)</f>
        <v>0</v>
      </c>
      <c r="J105" s="29">
        <f>SUMIF(Etappes!J$2:J$11,$A105,Etappes!$X$2:$X$11)</f>
        <v>0</v>
      </c>
      <c r="K105" s="29">
        <f>SUMIF(Etappes!K$2:K$11,$A105,Etappes!$X$2:$X$11)</f>
        <v>0</v>
      </c>
      <c r="L105" s="29">
        <f>SUMIF(Etappes!L$2:L$11,$A105,Etappes!$X$2:$X$11)</f>
        <v>0</v>
      </c>
      <c r="M105" s="29">
        <f>SUMIF(Etappes!M$2:M$11,$A105,Etappes!$X$2:$X$11)</f>
        <v>0</v>
      </c>
      <c r="N105" s="29">
        <f>SUMIF(Etappes!N$2:N$11,$A105,Etappes!$X$2:$X$11)</f>
        <v>0</v>
      </c>
      <c r="O105" s="29">
        <f>SUMIF(Etappes!O$2:O$11,$A105,Etappes!$X$2:$X$11)</f>
        <v>0</v>
      </c>
      <c r="P105" s="29">
        <f>SUMIF(Etappes!P$2:P$11,$A105,Etappes!$X$2:$X$11)</f>
        <v>0</v>
      </c>
      <c r="Q105" s="29">
        <f>SUMIF(Etappes!Q$2:Q$11,$A105,Etappes!$X$2:$X$11)</f>
        <v>0</v>
      </c>
      <c r="R105" s="29">
        <f>SUMIF(Etappes!R$2:R$11,$A105,Etappes!$X$2:$X$11)</f>
        <v>0</v>
      </c>
      <c r="S105" s="29">
        <f>SUMIF(Etappes!S$2:S$11,$A105,Etappes!$X$2:$X$11)</f>
        <v>0</v>
      </c>
      <c r="T105" s="29">
        <f>SUMIF(Etappes!T$2:T$11,$A105,Etappes!$X$2:$X$11)</f>
        <v>0</v>
      </c>
      <c r="U105" s="29">
        <f>SUMIF(Etappes!U$2:U$11,$A105,Etappes!$X$2:$X$11)</f>
        <v>0</v>
      </c>
      <c r="V105" s="29">
        <f>SUMIF(Etappes!V$2:V$11,$A105,Etappes!$X$2:$X$11)</f>
        <v>0</v>
      </c>
      <c r="W105" s="29">
        <f>SUMIF(Etappes!W$2:W$11,$A105,Etappes!$X$2:$X$11)</f>
        <v>0</v>
      </c>
      <c r="X105" s="29">
        <f t="shared" si="3"/>
        <v>0</v>
      </c>
    </row>
    <row r="106" spans="1:24" ht="12.75">
      <c r="A106" s="28" t="s">
        <v>81</v>
      </c>
      <c r="B106" s="29">
        <f>SUMIF(Etappes!B$2:B$11,$A106,Etappes!$X$2:$X$11)</f>
        <v>0</v>
      </c>
      <c r="C106" s="29">
        <f>SUMIF(Etappes!C$2:C$11,$A106,Etappes!$X$2:$X$11)</f>
        <v>0</v>
      </c>
      <c r="D106" s="29">
        <f>SUMIF(Etappes!D$2:D$11,$A106,Etappes!$X$2:$X$11)</f>
        <v>0</v>
      </c>
      <c r="E106" s="29">
        <f>SUMIF(Etappes!E$2:E$11,$A106,Etappes!$X$2:$X$11)</f>
        <v>0</v>
      </c>
      <c r="F106" s="29">
        <f>SUMIF(Etappes!F$2:F$11,$A106,Etappes!$X$2:$X$11)</f>
        <v>0</v>
      </c>
      <c r="G106" s="29">
        <f>SUMIF(Etappes!G$2:G$11,$A106,Etappes!$X$2:$X$11)</f>
        <v>0</v>
      </c>
      <c r="H106" s="29">
        <f>SUMIF(Etappes!H$2:H$11,$A106,Etappes!$X$2:$X$11)</f>
        <v>0</v>
      </c>
      <c r="I106" s="29">
        <f>SUMIF(Etappes!I$2:I$11,$A106,Etappes!$X$2:$X$11)</f>
        <v>0</v>
      </c>
      <c r="J106" s="29">
        <f>SUMIF(Etappes!J$2:J$11,$A106,Etappes!$X$2:$X$11)</f>
        <v>0</v>
      </c>
      <c r="K106" s="29">
        <f>SUMIF(Etappes!K$2:K$11,$A106,Etappes!$X$2:$X$11)</f>
        <v>0</v>
      </c>
      <c r="L106" s="29">
        <f>SUMIF(Etappes!L$2:L$11,$A106,Etappes!$X$2:$X$11)</f>
        <v>0</v>
      </c>
      <c r="M106" s="29">
        <f>SUMIF(Etappes!M$2:M$11,$A106,Etappes!$X$2:$X$11)</f>
        <v>0</v>
      </c>
      <c r="N106" s="29">
        <f>SUMIF(Etappes!N$2:N$11,$A106,Etappes!$X$2:$X$11)</f>
        <v>0</v>
      </c>
      <c r="O106" s="29">
        <f>SUMIF(Etappes!O$2:O$11,$A106,Etappes!$X$2:$X$11)</f>
        <v>0</v>
      </c>
      <c r="P106" s="29">
        <f>SUMIF(Etappes!P$2:P$11,$A106,Etappes!$X$2:$X$11)</f>
        <v>0</v>
      </c>
      <c r="Q106" s="29">
        <f>SUMIF(Etappes!Q$2:Q$11,$A106,Etappes!$X$2:$X$11)</f>
        <v>0</v>
      </c>
      <c r="R106" s="29">
        <f>SUMIF(Etappes!R$2:R$11,$A106,Etappes!$X$2:$X$11)</f>
        <v>0</v>
      </c>
      <c r="S106" s="29">
        <f>SUMIF(Etappes!S$2:S$11,$A106,Etappes!$X$2:$X$11)</f>
        <v>0</v>
      </c>
      <c r="T106" s="29">
        <f>SUMIF(Etappes!T$2:T$11,$A106,Etappes!$X$2:$X$11)</f>
        <v>0</v>
      </c>
      <c r="U106" s="29">
        <f>SUMIF(Etappes!U$2:U$11,$A106,Etappes!$X$2:$X$11)</f>
        <v>0</v>
      </c>
      <c r="V106" s="29">
        <f>SUMIF(Etappes!V$2:V$11,$A106,Etappes!$X$2:$X$11)</f>
        <v>0</v>
      </c>
      <c r="W106" s="29">
        <f>SUMIF(Etappes!W$2:W$11,$A106,Etappes!$X$2:$X$11)</f>
        <v>0</v>
      </c>
      <c r="X106" s="29">
        <f t="shared" si="3"/>
        <v>0</v>
      </c>
    </row>
    <row r="107" spans="1:24" ht="12.75">
      <c r="A107" s="28" t="s">
        <v>159</v>
      </c>
      <c r="B107" s="29">
        <f>SUMIF(Etappes!B$2:B$11,$A107,Etappes!$X$2:$X$11)</f>
        <v>0</v>
      </c>
      <c r="C107" s="29">
        <f>SUMIF(Etappes!C$2:C$11,$A107,Etappes!$X$2:$X$11)</f>
        <v>0</v>
      </c>
      <c r="D107" s="29">
        <f>SUMIF(Etappes!D$2:D$11,$A107,Etappes!$X$2:$X$11)</f>
        <v>0</v>
      </c>
      <c r="E107" s="29">
        <f>SUMIF(Etappes!E$2:E$11,$A107,Etappes!$X$2:$X$11)</f>
        <v>0</v>
      </c>
      <c r="F107" s="29">
        <f>SUMIF(Etappes!F$2:F$11,$A107,Etappes!$X$2:$X$11)</f>
        <v>0</v>
      </c>
      <c r="G107" s="29">
        <f>SUMIF(Etappes!G$2:G$11,$A107,Etappes!$X$2:$X$11)</f>
        <v>0</v>
      </c>
      <c r="H107" s="29">
        <f>SUMIF(Etappes!H$2:H$11,$A107,Etappes!$X$2:$X$11)</f>
        <v>0</v>
      </c>
      <c r="I107" s="29">
        <f>SUMIF(Etappes!I$2:I$11,$A107,Etappes!$X$2:$X$11)</f>
        <v>0</v>
      </c>
      <c r="J107" s="29">
        <f>SUMIF(Etappes!J$2:J$11,$A107,Etappes!$X$2:$X$11)</f>
        <v>0</v>
      </c>
      <c r="K107" s="29">
        <f>SUMIF(Etappes!K$2:K$11,$A107,Etappes!$X$2:$X$11)</f>
        <v>0</v>
      </c>
      <c r="L107" s="29">
        <f>SUMIF(Etappes!L$2:L$11,$A107,Etappes!$X$2:$X$11)</f>
        <v>0</v>
      </c>
      <c r="M107" s="29">
        <f>SUMIF(Etappes!M$2:M$11,$A107,Etappes!$X$2:$X$11)</f>
        <v>0</v>
      </c>
      <c r="N107" s="29">
        <f>SUMIF(Etappes!N$2:N$11,$A107,Etappes!$X$2:$X$11)</f>
        <v>0</v>
      </c>
      <c r="O107" s="29">
        <f>SUMIF(Etappes!O$2:O$11,$A107,Etappes!$X$2:$X$11)</f>
        <v>0</v>
      </c>
      <c r="P107" s="29">
        <f>SUMIF(Etappes!P$2:P$11,$A107,Etappes!$X$2:$X$11)</f>
        <v>0</v>
      </c>
      <c r="Q107" s="29">
        <f>SUMIF(Etappes!Q$2:Q$11,$A107,Etappes!$X$2:$X$11)</f>
        <v>0</v>
      </c>
      <c r="R107" s="29">
        <f>SUMIF(Etappes!R$2:R$11,$A107,Etappes!$X$2:$X$11)</f>
        <v>0</v>
      </c>
      <c r="S107" s="29">
        <f>SUMIF(Etappes!S$2:S$11,$A107,Etappes!$X$2:$X$11)</f>
        <v>0</v>
      </c>
      <c r="T107" s="29">
        <f>SUMIF(Etappes!T$2:T$11,$A107,Etappes!$X$2:$X$11)</f>
        <v>0</v>
      </c>
      <c r="U107" s="29">
        <f>SUMIF(Etappes!U$2:U$11,$A107,Etappes!$X$2:$X$11)</f>
        <v>0</v>
      </c>
      <c r="V107" s="29">
        <f>SUMIF(Etappes!V$2:V$11,$A107,Etappes!$X$2:$X$11)</f>
        <v>0</v>
      </c>
      <c r="W107" s="29">
        <f>SUMIF(Etappes!W$2:W$11,$A107,Etappes!$X$2:$X$11)</f>
        <v>0</v>
      </c>
      <c r="X107" s="29">
        <f t="shared" si="3"/>
        <v>0</v>
      </c>
    </row>
    <row r="108" spans="1:24" ht="12.75">
      <c r="A108" s="28" t="s">
        <v>192</v>
      </c>
      <c r="B108" s="29">
        <f>SUMIF(Etappes!B$2:B$11,$A108,Etappes!$X$2:$X$11)</f>
        <v>0</v>
      </c>
      <c r="C108" s="29">
        <f>SUMIF(Etappes!C$2:C$11,$A108,Etappes!$X$2:$X$11)</f>
        <v>0</v>
      </c>
      <c r="D108" s="29">
        <f>SUMIF(Etappes!D$2:D$11,$A108,Etappes!$X$2:$X$11)</f>
        <v>0</v>
      </c>
      <c r="E108" s="29">
        <f>SUMIF(Etappes!E$2:E$11,$A108,Etappes!$X$2:$X$11)</f>
        <v>0</v>
      </c>
      <c r="F108" s="29">
        <f>SUMIF(Etappes!F$2:F$11,$A108,Etappes!$X$2:$X$11)</f>
        <v>0</v>
      </c>
      <c r="G108" s="29">
        <f>SUMIF(Etappes!G$2:G$11,$A108,Etappes!$X$2:$X$11)</f>
        <v>0</v>
      </c>
      <c r="H108" s="29">
        <f>SUMIF(Etappes!H$2:H$11,$A108,Etappes!$X$2:$X$11)</f>
        <v>0</v>
      </c>
      <c r="I108" s="29">
        <f>SUMIF(Etappes!I$2:I$11,$A108,Etappes!$X$2:$X$11)</f>
        <v>0</v>
      </c>
      <c r="J108" s="29">
        <f>SUMIF(Etappes!J$2:J$11,$A108,Etappes!$X$2:$X$11)</f>
        <v>0</v>
      </c>
      <c r="K108" s="29">
        <f>SUMIF(Etappes!K$2:K$11,$A108,Etappes!$X$2:$X$11)</f>
        <v>0</v>
      </c>
      <c r="L108" s="29">
        <f>SUMIF(Etappes!L$2:L$11,$A108,Etappes!$X$2:$X$11)</f>
        <v>0</v>
      </c>
      <c r="M108" s="29">
        <f>SUMIF(Etappes!M$2:M$11,$A108,Etappes!$X$2:$X$11)</f>
        <v>0</v>
      </c>
      <c r="N108" s="29">
        <f>SUMIF(Etappes!N$2:N$11,$A108,Etappes!$X$2:$X$11)</f>
        <v>0</v>
      </c>
      <c r="O108" s="29">
        <f>SUMIF(Etappes!O$2:O$11,$A108,Etappes!$X$2:$X$11)</f>
        <v>0</v>
      </c>
      <c r="P108" s="29">
        <f>SUMIF(Etappes!P$2:P$11,$A108,Etappes!$X$2:$X$11)</f>
        <v>0</v>
      </c>
      <c r="Q108" s="29">
        <f>SUMIF(Etappes!Q$2:Q$11,$A108,Etappes!$X$2:$X$11)</f>
        <v>0</v>
      </c>
      <c r="R108" s="29">
        <f>SUMIF(Etappes!R$2:R$11,$A108,Etappes!$X$2:$X$11)</f>
        <v>0</v>
      </c>
      <c r="S108" s="29">
        <f>SUMIF(Etappes!S$2:S$11,$A108,Etappes!$X$2:$X$11)</f>
        <v>0</v>
      </c>
      <c r="T108" s="29">
        <f>SUMIF(Etappes!T$2:T$11,$A108,Etappes!$X$2:$X$11)</f>
        <v>0</v>
      </c>
      <c r="U108" s="29">
        <f>SUMIF(Etappes!U$2:U$11,$A108,Etappes!$X$2:$X$11)</f>
        <v>0</v>
      </c>
      <c r="V108" s="29">
        <f>SUMIF(Etappes!V$2:V$11,$A108,Etappes!$X$2:$X$11)</f>
        <v>0</v>
      </c>
      <c r="W108" s="29">
        <f>SUMIF(Etappes!W$2:W$11,$A108,Etappes!$X$2:$X$11)</f>
        <v>0</v>
      </c>
      <c r="X108" s="29">
        <f t="shared" si="3"/>
        <v>0</v>
      </c>
    </row>
    <row r="109" spans="1:24" ht="12.75">
      <c r="A109" s="28" t="s">
        <v>187</v>
      </c>
      <c r="B109" s="29">
        <f>SUMIF(Etappes!B$2:B$11,$A109,Etappes!$X$2:$X$11)</f>
        <v>0</v>
      </c>
      <c r="C109" s="29">
        <f>SUMIF(Etappes!C$2:C$11,$A109,Etappes!$X$2:$X$11)</f>
        <v>0</v>
      </c>
      <c r="D109" s="29">
        <f>SUMIF(Etappes!D$2:D$11,$A109,Etappes!$X$2:$X$11)</f>
        <v>0</v>
      </c>
      <c r="E109" s="29">
        <f>SUMIF(Etappes!E$2:E$11,$A109,Etappes!$X$2:$X$11)</f>
        <v>0</v>
      </c>
      <c r="F109" s="29">
        <f>SUMIF(Etappes!F$2:F$11,$A109,Etappes!$X$2:$X$11)</f>
        <v>0</v>
      </c>
      <c r="G109" s="29">
        <f>SUMIF(Etappes!G$2:G$11,$A109,Etappes!$X$2:$X$11)</f>
        <v>0</v>
      </c>
      <c r="H109" s="29">
        <f>SUMIF(Etappes!H$2:H$11,$A109,Etappes!$X$2:$X$11)</f>
        <v>0</v>
      </c>
      <c r="I109" s="29">
        <f>SUMIF(Etappes!I$2:I$11,$A109,Etappes!$X$2:$X$11)</f>
        <v>0</v>
      </c>
      <c r="J109" s="29">
        <f>SUMIF(Etappes!J$2:J$11,$A109,Etappes!$X$2:$X$11)</f>
        <v>0</v>
      </c>
      <c r="K109" s="29">
        <f>SUMIF(Etappes!K$2:K$11,$A109,Etappes!$X$2:$X$11)</f>
        <v>0</v>
      </c>
      <c r="L109" s="29">
        <f>SUMIF(Etappes!L$2:L$11,$A109,Etappes!$X$2:$X$11)</f>
        <v>0</v>
      </c>
      <c r="M109" s="29">
        <f>SUMIF(Etappes!M$2:M$11,$A109,Etappes!$X$2:$X$11)</f>
        <v>0</v>
      </c>
      <c r="N109" s="29">
        <f>SUMIF(Etappes!N$2:N$11,$A109,Etappes!$X$2:$X$11)</f>
        <v>0</v>
      </c>
      <c r="O109" s="29">
        <f>SUMIF(Etappes!O$2:O$11,$A109,Etappes!$X$2:$X$11)</f>
        <v>0</v>
      </c>
      <c r="P109" s="29">
        <f>SUMIF(Etappes!P$2:P$11,$A109,Etappes!$X$2:$X$11)</f>
        <v>0</v>
      </c>
      <c r="Q109" s="29">
        <f>SUMIF(Etappes!Q$2:Q$11,$A109,Etappes!$X$2:$X$11)</f>
        <v>0</v>
      </c>
      <c r="R109" s="29">
        <f>SUMIF(Etappes!R$2:R$11,$A109,Etappes!$X$2:$X$11)</f>
        <v>0</v>
      </c>
      <c r="S109" s="29">
        <f>SUMIF(Etappes!S$2:S$11,$A109,Etappes!$X$2:$X$11)</f>
        <v>0</v>
      </c>
      <c r="T109" s="29">
        <f>SUMIF(Etappes!T$2:T$11,$A109,Etappes!$X$2:$X$11)</f>
        <v>0</v>
      </c>
      <c r="U109" s="29">
        <f>SUMIF(Etappes!U$2:U$11,$A109,Etappes!$X$2:$X$11)</f>
        <v>0</v>
      </c>
      <c r="V109" s="29">
        <f>SUMIF(Etappes!V$2:V$11,$A109,Etappes!$X$2:$X$11)</f>
        <v>0</v>
      </c>
      <c r="W109" s="29">
        <f>SUMIF(Etappes!W$2:W$11,$A109,Etappes!$X$2:$X$11)</f>
        <v>0</v>
      </c>
      <c r="X109" s="29">
        <f t="shared" si="3"/>
        <v>0</v>
      </c>
    </row>
    <row r="110" spans="1:24" ht="12.75">
      <c r="A110" s="28" t="s">
        <v>150</v>
      </c>
      <c r="B110" s="29">
        <f>SUMIF(Etappes!B$2:B$11,$A110,Etappes!$X$2:$X$11)</f>
        <v>0</v>
      </c>
      <c r="C110" s="29">
        <f>SUMIF(Etappes!C$2:C$11,$A110,Etappes!$X$2:$X$11)</f>
        <v>0</v>
      </c>
      <c r="D110" s="29">
        <f>SUMIF(Etappes!D$2:D$11,$A110,Etappes!$X$2:$X$11)</f>
        <v>0</v>
      </c>
      <c r="E110" s="29">
        <f>SUMIF(Etappes!E$2:E$11,$A110,Etappes!$X$2:$X$11)</f>
        <v>0</v>
      </c>
      <c r="F110" s="29">
        <f>SUMIF(Etappes!F$2:F$11,$A110,Etappes!$X$2:$X$11)</f>
        <v>0</v>
      </c>
      <c r="G110" s="29">
        <f>SUMIF(Etappes!G$2:G$11,$A110,Etappes!$X$2:$X$11)</f>
        <v>0</v>
      </c>
      <c r="H110" s="29">
        <f>SUMIF(Etappes!H$2:H$11,$A110,Etappes!$X$2:$X$11)</f>
        <v>0</v>
      </c>
      <c r="I110" s="29">
        <f>SUMIF(Etappes!I$2:I$11,$A110,Etappes!$X$2:$X$11)</f>
        <v>0</v>
      </c>
      <c r="J110" s="29">
        <f>SUMIF(Etappes!J$2:J$11,$A110,Etappes!$X$2:$X$11)</f>
        <v>0</v>
      </c>
      <c r="K110" s="29">
        <f>SUMIF(Etappes!K$2:K$11,$A110,Etappes!$X$2:$X$11)</f>
        <v>0</v>
      </c>
      <c r="L110" s="29">
        <f>SUMIF(Etappes!L$2:L$11,$A110,Etappes!$X$2:$X$11)</f>
        <v>0</v>
      </c>
      <c r="M110" s="29">
        <f>SUMIF(Etappes!M$2:M$11,$A110,Etappes!$X$2:$X$11)</f>
        <v>0</v>
      </c>
      <c r="N110" s="29">
        <f>SUMIF(Etappes!N$2:N$11,$A110,Etappes!$X$2:$X$11)</f>
        <v>0</v>
      </c>
      <c r="O110" s="29">
        <f>SUMIF(Etappes!O$2:O$11,$A110,Etappes!$X$2:$X$11)</f>
        <v>0</v>
      </c>
      <c r="P110" s="29">
        <f>SUMIF(Etappes!P$2:P$11,$A110,Etappes!$X$2:$X$11)</f>
        <v>0</v>
      </c>
      <c r="Q110" s="29">
        <f>SUMIF(Etappes!Q$2:Q$11,$A110,Etappes!$X$2:$X$11)</f>
        <v>0</v>
      </c>
      <c r="R110" s="29">
        <f>SUMIF(Etappes!R$2:R$11,$A110,Etappes!$X$2:$X$11)</f>
        <v>0</v>
      </c>
      <c r="S110" s="29">
        <f>SUMIF(Etappes!S$2:S$11,$A110,Etappes!$X$2:$X$11)</f>
        <v>0</v>
      </c>
      <c r="T110" s="29">
        <f>SUMIF(Etappes!T$2:T$11,$A110,Etappes!$X$2:$X$11)</f>
        <v>0</v>
      </c>
      <c r="U110" s="29">
        <f>SUMIF(Etappes!U$2:U$11,$A110,Etappes!$X$2:$X$11)</f>
        <v>0</v>
      </c>
      <c r="V110" s="29">
        <f>SUMIF(Etappes!V$2:V$11,$A110,Etappes!$X$2:$X$11)</f>
        <v>0</v>
      </c>
      <c r="W110" s="29">
        <f>SUMIF(Etappes!W$2:W$11,$A110,Etappes!$X$2:$X$11)</f>
        <v>0</v>
      </c>
      <c r="X110" s="29">
        <f t="shared" si="3"/>
        <v>0</v>
      </c>
    </row>
    <row r="111" spans="1:24" ht="12.75">
      <c r="A111" s="28" t="s">
        <v>89</v>
      </c>
      <c r="B111" s="29">
        <f>SUMIF(Etappes!B$2:B$11,$A111,Etappes!$X$2:$X$11)</f>
        <v>0</v>
      </c>
      <c r="C111" s="29">
        <f>SUMIF(Etappes!C$2:C$11,$A111,Etappes!$X$2:$X$11)</f>
        <v>0</v>
      </c>
      <c r="D111" s="29">
        <f>SUMIF(Etappes!D$2:D$11,$A111,Etappes!$X$2:$X$11)</f>
        <v>0</v>
      </c>
      <c r="E111" s="29">
        <f>SUMIF(Etappes!E$2:E$11,$A111,Etappes!$X$2:$X$11)</f>
        <v>0</v>
      </c>
      <c r="F111" s="29">
        <f>SUMIF(Etappes!F$2:F$11,$A111,Etappes!$X$2:$X$11)</f>
        <v>0</v>
      </c>
      <c r="G111" s="29">
        <f>SUMIF(Etappes!G$2:G$11,$A111,Etappes!$X$2:$X$11)</f>
        <v>0</v>
      </c>
      <c r="H111" s="29">
        <f>SUMIF(Etappes!H$2:H$11,$A111,Etappes!$X$2:$X$11)</f>
        <v>0</v>
      </c>
      <c r="I111" s="29">
        <f>SUMIF(Etappes!I$2:I$11,$A111,Etappes!$X$2:$X$11)</f>
        <v>0</v>
      </c>
      <c r="J111" s="29">
        <f>SUMIF(Etappes!J$2:J$11,$A111,Etappes!$X$2:$X$11)</f>
        <v>0</v>
      </c>
      <c r="K111" s="29">
        <f>SUMIF(Etappes!K$2:K$11,$A111,Etappes!$X$2:$X$11)</f>
        <v>0</v>
      </c>
      <c r="L111" s="29">
        <f>SUMIF(Etappes!L$2:L$11,$A111,Etappes!$X$2:$X$11)</f>
        <v>0</v>
      </c>
      <c r="M111" s="29">
        <f>SUMIF(Etappes!M$2:M$11,$A111,Etappes!$X$2:$X$11)</f>
        <v>0</v>
      </c>
      <c r="N111" s="29">
        <f>SUMIF(Etappes!N$2:N$11,$A111,Etappes!$X$2:$X$11)</f>
        <v>0</v>
      </c>
      <c r="O111" s="29">
        <f>SUMIF(Etappes!O$2:O$11,$A111,Etappes!$X$2:$X$11)</f>
        <v>0</v>
      </c>
      <c r="P111" s="29">
        <f>SUMIF(Etappes!P$2:P$11,$A111,Etappes!$X$2:$X$11)</f>
        <v>0</v>
      </c>
      <c r="Q111" s="29">
        <f>SUMIF(Etappes!Q$2:Q$11,$A111,Etappes!$X$2:$X$11)</f>
        <v>0</v>
      </c>
      <c r="R111" s="29">
        <f>SUMIF(Etappes!R$2:R$11,$A111,Etappes!$X$2:$X$11)</f>
        <v>0</v>
      </c>
      <c r="S111" s="29">
        <f>SUMIF(Etappes!S$2:S$11,$A111,Etappes!$X$2:$X$11)</f>
        <v>0</v>
      </c>
      <c r="T111" s="29">
        <f>SUMIF(Etappes!T$2:T$11,$A111,Etappes!$X$2:$X$11)</f>
        <v>0</v>
      </c>
      <c r="U111" s="29">
        <f>SUMIF(Etappes!U$2:U$11,$A111,Etappes!$X$2:$X$11)</f>
        <v>0</v>
      </c>
      <c r="V111" s="29">
        <f>SUMIF(Etappes!V$2:V$11,$A111,Etappes!$X$2:$X$11)</f>
        <v>0</v>
      </c>
      <c r="W111" s="29">
        <f>SUMIF(Etappes!W$2:W$11,$A111,Etappes!$X$2:$X$11)</f>
        <v>0</v>
      </c>
      <c r="X111" s="29">
        <f t="shared" si="3"/>
        <v>0</v>
      </c>
    </row>
    <row r="112" spans="1:24" ht="12.75">
      <c r="A112" s="28" t="s">
        <v>53</v>
      </c>
      <c r="B112" s="29">
        <f>SUMIF(Etappes!B$2:B$11,$A112,Etappes!$X$2:$X$11)</f>
        <v>0</v>
      </c>
      <c r="C112" s="29">
        <f>SUMIF(Etappes!C$2:C$11,$A112,Etappes!$X$2:$X$11)</f>
        <v>0</v>
      </c>
      <c r="D112" s="29">
        <f>SUMIF(Etappes!D$2:D$11,$A112,Etappes!$X$2:$X$11)</f>
        <v>0</v>
      </c>
      <c r="E112" s="29">
        <f>SUMIF(Etappes!E$2:E$11,$A112,Etappes!$X$2:$X$11)</f>
        <v>0</v>
      </c>
      <c r="F112" s="29">
        <f>SUMIF(Etappes!F$2:F$11,$A112,Etappes!$X$2:$X$11)</f>
        <v>0</v>
      </c>
      <c r="G112" s="29">
        <f>SUMIF(Etappes!G$2:G$11,$A112,Etappes!$X$2:$X$11)</f>
        <v>0</v>
      </c>
      <c r="H112" s="29">
        <f>SUMIF(Etappes!H$2:H$11,$A112,Etappes!$X$2:$X$11)</f>
        <v>0</v>
      </c>
      <c r="I112" s="29">
        <f>SUMIF(Etappes!I$2:I$11,$A112,Etappes!$X$2:$X$11)</f>
        <v>0</v>
      </c>
      <c r="J112" s="29">
        <f>SUMIF(Etappes!J$2:J$11,$A112,Etappes!$X$2:$X$11)</f>
        <v>0</v>
      </c>
      <c r="K112" s="29">
        <f>SUMIF(Etappes!K$2:K$11,$A112,Etappes!$X$2:$X$11)</f>
        <v>0</v>
      </c>
      <c r="L112" s="29">
        <f>SUMIF(Etappes!L$2:L$11,$A112,Etappes!$X$2:$X$11)</f>
        <v>0</v>
      </c>
      <c r="M112" s="29">
        <f>SUMIF(Etappes!M$2:M$11,$A112,Etappes!$X$2:$X$11)</f>
        <v>0</v>
      </c>
      <c r="N112" s="29">
        <f>SUMIF(Etappes!N$2:N$11,$A112,Etappes!$X$2:$X$11)</f>
        <v>0</v>
      </c>
      <c r="O112" s="29">
        <f>SUMIF(Etappes!O$2:O$11,$A112,Etappes!$X$2:$X$11)</f>
        <v>0</v>
      </c>
      <c r="P112" s="29">
        <f>SUMIF(Etappes!P$2:P$11,$A112,Etappes!$X$2:$X$11)</f>
        <v>0</v>
      </c>
      <c r="Q112" s="29">
        <f>SUMIF(Etappes!Q$2:Q$11,$A112,Etappes!$X$2:$X$11)</f>
        <v>0</v>
      </c>
      <c r="R112" s="29">
        <f>SUMIF(Etappes!R$2:R$11,$A112,Etappes!$X$2:$X$11)</f>
        <v>0</v>
      </c>
      <c r="S112" s="29">
        <f>SUMIF(Etappes!S$2:S$11,$A112,Etappes!$X$2:$X$11)</f>
        <v>0</v>
      </c>
      <c r="T112" s="29">
        <f>SUMIF(Etappes!T$2:T$11,$A112,Etappes!$X$2:$X$11)</f>
        <v>0</v>
      </c>
      <c r="U112" s="29">
        <f>SUMIF(Etappes!U$2:U$11,$A112,Etappes!$X$2:$X$11)</f>
        <v>0</v>
      </c>
      <c r="V112" s="29">
        <f>SUMIF(Etappes!V$2:V$11,$A112,Etappes!$X$2:$X$11)</f>
        <v>0</v>
      </c>
      <c r="W112" s="29">
        <f>SUMIF(Etappes!W$2:W$11,$A112,Etappes!$X$2:$X$11)</f>
        <v>0</v>
      </c>
      <c r="X112" s="29">
        <f t="shared" si="3"/>
        <v>0</v>
      </c>
    </row>
    <row r="113" spans="1:24" ht="12.75">
      <c r="A113" s="28" t="s">
        <v>107</v>
      </c>
      <c r="B113" s="29">
        <f>SUMIF(Etappes!B$2:B$11,$A113,Etappes!$X$2:$X$11)</f>
        <v>0</v>
      </c>
      <c r="C113" s="29">
        <f>SUMIF(Etappes!C$2:C$11,$A113,Etappes!$X$2:$X$11)</f>
        <v>0</v>
      </c>
      <c r="D113" s="29">
        <f>SUMIF(Etappes!D$2:D$11,$A113,Etappes!$X$2:$X$11)</f>
        <v>0</v>
      </c>
      <c r="E113" s="29">
        <f>SUMIF(Etappes!E$2:E$11,$A113,Etappes!$X$2:$X$11)</f>
        <v>0</v>
      </c>
      <c r="F113" s="29">
        <f>SUMIF(Etappes!F$2:F$11,$A113,Etappes!$X$2:$X$11)</f>
        <v>0</v>
      </c>
      <c r="G113" s="29">
        <f>SUMIF(Etappes!G$2:G$11,$A113,Etappes!$X$2:$X$11)</f>
        <v>0</v>
      </c>
      <c r="H113" s="29">
        <f>SUMIF(Etappes!H$2:H$11,$A113,Etappes!$X$2:$X$11)</f>
        <v>0</v>
      </c>
      <c r="I113" s="29">
        <f>SUMIF(Etappes!I$2:I$11,$A113,Etappes!$X$2:$X$11)</f>
        <v>0</v>
      </c>
      <c r="J113" s="29">
        <f>SUMIF(Etappes!J$2:J$11,$A113,Etappes!$X$2:$X$11)</f>
        <v>0</v>
      </c>
      <c r="K113" s="29">
        <f>SUMIF(Etappes!K$2:K$11,$A113,Etappes!$X$2:$X$11)</f>
        <v>0</v>
      </c>
      <c r="L113" s="29">
        <f>SUMIF(Etappes!L$2:L$11,$A113,Etappes!$X$2:$X$11)</f>
        <v>0</v>
      </c>
      <c r="M113" s="29">
        <f>SUMIF(Etappes!M$2:M$11,$A113,Etappes!$X$2:$X$11)</f>
        <v>0</v>
      </c>
      <c r="N113" s="29">
        <f>SUMIF(Etappes!N$2:N$11,$A113,Etappes!$X$2:$X$11)</f>
        <v>0</v>
      </c>
      <c r="O113" s="29">
        <f>SUMIF(Etappes!O$2:O$11,$A113,Etappes!$X$2:$X$11)</f>
        <v>0</v>
      </c>
      <c r="P113" s="29">
        <f>SUMIF(Etappes!P$2:P$11,$A113,Etappes!$X$2:$X$11)</f>
        <v>0</v>
      </c>
      <c r="Q113" s="29">
        <f>SUMIF(Etappes!Q$2:Q$11,$A113,Etappes!$X$2:$X$11)</f>
        <v>0</v>
      </c>
      <c r="R113" s="29">
        <f>SUMIF(Etappes!R$2:R$11,$A113,Etappes!$X$2:$X$11)</f>
        <v>0</v>
      </c>
      <c r="S113" s="29">
        <f>SUMIF(Etappes!S$2:S$11,$A113,Etappes!$X$2:$X$11)</f>
        <v>0</v>
      </c>
      <c r="T113" s="29">
        <f>SUMIF(Etappes!T$2:T$11,$A113,Etappes!$X$2:$X$11)</f>
        <v>0</v>
      </c>
      <c r="U113" s="29">
        <f>SUMIF(Etappes!U$2:U$11,$A113,Etappes!$X$2:$X$11)</f>
        <v>0</v>
      </c>
      <c r="V113" s="29">
        <f>SUMIF(Etappes!V$2:V$11,$A113,Etappes!$X$2:$X$11)</f>
        <v>0</v>
      </c>
      <c r="W113" s="29">
        <f>SUMIF(Etappes!W$2:W$11,$A113,Etappes!$X$2:$X$11)</f>
        <v>0</v>
      </c>
      <c r="X113" s="29">
        <f t="shared" si="3"/>
        <v>0</v>
      </c>
    </row>
    <row r="114" spans="1:24" ht="12.75">
      <c r="A114" s="28" t="s">
        <v>90</v>
      </c>
      <c r="B114" s="29">
        <f>SUMIF(Etappes!B$2:B$11,$A114,Etappes!$X$2:$X$11)</f>
        <v>0</v>
      </c>
      <c r="C114" s="29">
        <f>SUMIF(Etappes!C$2:C$11,$A114,Etappes!$X$2:$X$11)</f>
        <v>0</v>
      </c>
      <c r="D114" s="29">
        <f>SUMIF(Etappes!D$2:D$11,$A114,Etappes!$X$2:$X$11)</f>
        <v>0</v>
      </c>
      <c r="E114" s="29">
        <f>SUMIF(Etappes!E$2:E$11,$A114,Etappes!$X$2:$X$11)</f>
        <v>0</v>
      </c>
      <c r="F114" s="29">
        <f>SUMIF(Etappes!F$2:F$11,$A114,Etappes!$X$2:$X$11)</f>
        <v>0</v>
      </c>
      <c r="G114" s="29">
        <f>SUMIF(Etappes!G$2:G$11,$A114,Etappes!$X$2:$X$11)</f>
        <v>0</v>
      </c>
      <c r="H114" s="29">
        <f>SUMIF(Etappes!H$2:H$11,$A114,Etappes!$X$2:$X$11)</f>
        <v>0</v>
      </c>
      <c r="I114" s="29">
        <f>SUMIF(Etappes!I$2:I$11,$A114,Etappes!$X$2:$X$11)</f>
        <v>0</v>
      </c>
      <c r="J114" s="29">
        <f>SUMIF(Etappes!J$2:J$11,$A114,Etappes!$X$2:$X$11)</f>
        <v>0</v>
      </c>
      <c r="K114" s="29">
        <f>SUMIF(Etappes!K$2:K$11,$A114,Etappes!$X$2:$X$11)</f>
        <v>0</v>
      </c>
      <c r="L114" s="29">
        <f>SUMIF(Etappes!L$2:L$11,$A114,Etappes!$X$2:$X$11)</f>
        <v>0</v>
      </c>
      <c r="M114" s="29">
        <f>SUMIF(Etappes!M$2:M$11,$A114,Etappes!$X$2:$X$11)</f>
        <v>0</v>
      </c>
      <c r="N114" s="29">
        <f>SUMIF(Etappes!N$2:N$11,$A114,Etappes!$X$2:$X$11)</f>
        <v>0</v>
      </c>
      <c r="O114" s="29">
        <f>SUMIF(Etappes!O$2:O$11,$A114,Etappes!$X$2:$X$11)</f>
        <v>0</v>
      </c>
      <c r="P114" s="29">
        <f>SUMIF(Etappes!P$2:P$11,$A114,Etappes!$X$2:$X$11)</f>
        <v>0</v>
      </c>
      <c r="Q114" s="29">
        <f>SUMIF(Etappes!Q$2:Q$11,$A114,Etappes!$X$2:$X$11)</f>
        <v>0</v>
      </c>
      <c r="R114" s="29">
        <f>SUMIF(Etappes!R$2:R$11,$A114,Etappes!$X$2:$X$11)</f>
        <v>0</v>
      </c>
      <c r="S114" s="29">
        <f>SUMIF(Etappes!S$2:S$11,$A114,Etappes!$X$2:$X$11)</f>
        <v>0</v>
      </c>
      <c r="T114" s="29">
        <f>SUMIF(Etappes!T$2:T$11,$A114,Etappes!$X$2:$X$11)</f>
        <v>0</v>
      </c>
      <c r="U114" s="29">
        <f>SUMIF(Etappes!U$2:U$11,$A114,Etappes!$X$2:$X$11)</f>
        <v>0</v>
      </c>
      <c r="V114" s="29">
        <f>SUMIF(Etappes!V$2:V$11,$A114,Etappes!$X$2:$X$11)</f>
        <v>0</v>
      </c>
      <c r="W114" s="29">
        <f>SUMIF(Etappes!W$2:W$11,$A114,Etappes!$X$2:$X$11)</f>
        <v>0</v>
      </c>
      <c r="X114" s="29">
        <f t="shared" si="3"/>
        <v>0</v>
      </c>
    </row>
    <row r="115" spans="1:24" ht="12.75">
      <c r="A115" s="28" t="s">
        <v>54</v>
      </c>
      <c r="B115" s="29">
        <f>SUMIF(Etappes!B$2:B$11,$A115,Etappes!$X$2:$X$11)</f>
        <v>0</v>
      </c>
      <c r="C115" s="29">
        <f>SUMIF(Etappes!C$2:C$11,$A115,Etappes!$X$2:$X$11)</f>
        <v>0</v>
      </c>
      <c r="D115" s="29">
        <f>SUMIF(Etappes!D$2:D$11,$A115,Etappes!$X$2:$X$11)</f>
        <v>0</v>
      </c>
      <c r="E115" s="29">
        <f>SUMIF(Etappes!E$2:E$11,$A115,Etappes!$X$2:$X$11)</f>
        <v>0</v>
      </c>
      <c r="F115" s="29">
        <f>SUMIF(Etappes!F$2:F$11,$A115,Etappes!$X$2:$X$11)</f>
        <v>0</v>
      </c>
      <c r="G115" s="29">
        <f>SUMIF(Etappes!G$2:G$11,$A115,Etappes!$X$2:$X$11)</f>
        <v>0</v>
      </c>
      <c r="H115" s="29">
        <f>SUMIF(Etappes!H$2:H$11,$A115,Etappes!$X$2:$X$11)</f>
        <v>0</v>
      </c>
      <c r="I115" s="29">
        <f>SUMIF(Etappes!I$2:I$11,$A115,Etappes!$X$2:$X$11)</f>
        <v>0</v>
      </c>
      <c r="J115" s="29">
        <f>SUMIF(Etappes!J$2:J$11,$A115,Etappes!$X$2:$X$11)</f>
        <v>0</v>
      </c>
      <c r="K115" s="29">
        <f>SUMIF(Etappes!K$2:K$11,$A115,Etappes!$X$2:$X$11)</f>
        <v>0</v>
      </c>
      <c r="L115" s="29">
        <f>SUMIF(Etappes!L$2:L$11,$A115,Etappes!$X$2:$X$11)</f>
        <v>0</v>
      </c>
      <c r="M115" s="29">
        <f>SUMIF(Etappes!M$2:M$11,$A115,Etappes!$X$2:$X$11)</f>
        <v>0</v>
      </c>
      <c r="N115" s="29">
        <f>SUMIF(Etappes!N$2:N$11,$A115,Etappes!$X$2:$X$11)</f>
        <v>0</v>
      </c>
      <c r="O115" s="29">
        <f>SUMIF(Etappes!O$2:O$11,$A115,Etappes!$X$2:$X$11)</f>
        <v>0</v>
      </c>
      <c r="P115" s="29">
        <f>SUMIF(Etappes!P$2:P$11,$A115,Etappes!$X$2:$X$11)</f>
        <v>0</v>
      </c>
      <c r="Q115" s="29">
        <f>SUMIF(Etappes!Q$2:Q$11,$A115,Etappes!$X$2:$X$11)</f>
        <v>0</v>
      </c>
      <c r="R115" s="29">
        <f>SUMIF(Etappes!R$2:R$11,$A115,Etappes!$X$2:$X$11)</f>
        <v>0</v>
      </c>
      <c r="S115" s="29">
        <f>SUMIF(Etappes!S$2:S$11,$A115,Etappes!$X$2:$X$11)</f>
        <v>0</v>
      </c>
      <c r="T115" s="29">
        <f>SUMIF(Etappes!T$2:T$11,$A115,Etappes!$X$2:$X$11)</f>
        <v>0</v>
      </c>
      <c r="U115" s="29">
        <f>SUMIF(Etappes!U$2:U$11,$A115,Etappes!$X$2:$X$11)</f>
        <v>0</v>
      </c>
      <c r="V115" s="29">
        <f>SUMIF(Etappes!V$2:V$11,$A115,Etappes!$X$2:$X$11)</f>
        <v>0</v>
      </c>
      <c r="W115" s="29">
        <f>SUMIF(Etappes!W$2:W$11,$A115,Etappes!$X$2:$X$11)</f>
        <v>0</v>
      </c>
      <c r="X115" s="29">
        <f t="shared" si="3"/>
        <v>0</v>
      </c>
    </row>
    <row r="116" spans="1:24" ht="12.75">
      <c r="A116" s="28" t="s">
        <v>115</v>
      </c>
      <c r="B116" s="29">
        <f>SUMIF(Etappes!B$2:B$11,$A116,Etappes!$X$2:$X$11)</f>
        <v>0</v>
      </c>
      <c r="C116" s="29">
        <f>SUMIF(Etappes!C$2:C$11,$A116,Etappes!$X$2:$X$11)</f>
        <v>0</v>
      </c>
      <c r="D116" s="29">
        <f>SUMIF(Etappes!D$2:D$11,$A116,Etappes!$X$2:$X$11)</f>
        <v>0</v>
      </c>
      <c r="E116" s="29">
        <f>SUMIF(Etappes!E$2:E$11,$A116,Etappes!$X$2:$X$11)</f>
        <v>0</v>
      </c>
      <c r="F116" s="29">
        <f>SUMIF(Etappes!F$2:F$11,$A116,Etappes!$X$2:$X$11)</f>
        <v>0</v>
      </c>
      <c r="G116" s="29">
        <f>SUMIF(Etappes!G$2:G$11,$A116,Etappes!$X$2:$X$11)</f>
        <v>0</v>
      </c>
      <c r="H116" s="29">
        <f>SUMIF(Etappes!H$2:H$11,$A116,Etappes!$X$2:$X$11)</f>
        <v>0</v>
      </c>
      <c r="I116" s="29">
        <f>SUMIF(Etappes!I$2:I$11,$A116,Etappes!$X$2:$X$11)</f>
        <v>0</v>
      </c>
      <c r="J116" s="29">
        <f>SUMIF(Etappes!J$2:J$11,$A116,Etappes!$X$2:$X$11)</f>
        <v>0</v>
      </c>
      <c r="K116" s="29">
        <f>SUMIF(Etappes!K$2:K$11,$A116,Etappes!$X$2:$X$11)</f>
        <v>0</v>
      </c>
      <c r="L116" s="29">
        <f>SUMIF(Etappes!L$2:L$11,$A116,Etappes!$X$2:$X$11)</f>
        <v>0</v>
      </c>
      <c r="M116" s="29">
        <f>SUMIF(Etappes!M$2:M$11,$A116,Etappes!$X$2:$X$11)</f>
        <v>0</v>
      </c>
      <c r="N116" s="29">
        <f>SUMIF(Etappes!N$2:N$11,$A116,Etappes!$X$2:$X$11)</f>
        <v>0</v>
      </c>
      <c r="O116" s="29">
        <f>SUMIF(Etappes!O$2:O$11,$A116,Etappes!$X$2:$X$11)</f>
        <v>0</v>
      </c>
      <c r="P116" s="29">
        <f>SUMIF(Etappes!P$2:P$11,$A116,Etappes!$X$2:$X$11)</f>
        <v>0</v>
      </c>
      <c r="Q116" s="29">
        <f>SUMIF(Etappes!Q$2:Q$11,$A116,Etappes!$X$2:$X$11)</f>
        <v>0</v>
      </c>
      <c r="R116" s="29">
        <f>SUMIF(Etappes!R$2:R$11,$A116,Etappes!$X$2:$X$11)</f>
        <v>0</v>
      </c>
      <c r="S116" s="29">
        <f>SUMIF(Etappes!S$2:S$11,$A116,Etappes!$X$2:$X$11)</f>
        <v>0</v>
      </c>
      <c r="T116" s="29">
        <f>SUMIF(Etappes!T$2:T$11,$A116,Etappes!$X$2:$X$11)</f>
        <v>0</v>
      </c>
      <c r="U116" s="29">
        <f>SUMIF(Etappes!U$2:U$11,$A116,Etappes!$X$2:$X$11)</f>
        <v>0</v>
      </c>
      <c r="V116" s="29">
        <f>SUMIF(Etappes!V$2:V$11,$A116,Etappes!$X$2:$X$11)</f>
        <v>0</v>
      </c>
      <c r="W116" s="29">
        <f>SUMIF(Etappes!W$2:W$11,$A116,Etappes!$X$2:$X$11)</f>
        <v>0</v>
      </c>
      <c r="X116" s="29">
        <f t="shared" si="3"/>
        <v>0</v>
      </c>
    </row>
    <row r="117" spans="1:24" ht="12.75">
      <c r="A117" s="28" t="s">
        <v>144</v>
      </c>
      <c r="B117" s="29">
        <f>SUMIF(Etappes!B$2:B$11,$A117,Etappes!$X$2:$X$11)</f>
        <v>0</v>
      </c>
      <c r="C117" s="29">
        <f>SUMIF(Etappes!C$2:C$11,$A117,Etappes!$X$2:$X$11)</f>
        <v>0</v>
      </c>
      <c r="D117" s="29">
        <f>SUMIF(Etappes!D$2:D$11,$A117,Etappes!$X$2:$X$11)</f>
        <v>0</v>
      </c>
      <c r="E117" s="29">
        <f>SUMIF(Etappes!E$2:E$11,$A117,Etappes!$X$2:$X$11)</f>
        <v>0</v>
      </c>
      <c r="F117" s="29">
        <f>SUMIF(Etappes!F$2:F$11,$A117,Etappes!$X$2:$X$11)</f>
        <v>0</v>
      </c>
      <c r="G117" s="29">
        <f>SUMIF(Etappes!G$2:G$11,$A117,Etappes!$X$2:$X$11)</f>
        <v>0</v>
      </c>
      <c r="H117" s="29">
        <f>SUMIF(Etappes!H$2:H$11,$A117,Etappes!$X$2:$X$11)</f>
        <v>0</v>
      </c>
      <c r="I117" s="29">
        <f>SUMIF(Etappes!I$2:I$11,$A117,Etappes!$X$2:$X$11)</f>
        <v>0</v>
      </c>
      <c r="J117" s="29">
        <f>SUMIF(Etappes!J$2:J$11,$A117,Etappes!$X$2:$X$11)</f>
        <v>0</v>
      </c>
      <c r="K117" s="29">
        <f>SUMIF(Etappes!K$2:K$11,$A117,Etappes!$X$2:$X$11)</f>
        <v>0</v>
      </c>
      <c r="L117" s="29">
        <f>SUMIF(Etappes!L$2:L$11,$A117,Etappes!$X$2:$X$11)</f>
        <v>0</v>
      </c>
      <c r="M117" s="29">
        <f>SUMIF(Etappes!M$2:M$11,$A117,Etappes!$X$2:$X$11)</f>
        <v>0</v>
      </c>
      <c r="N117" s="29">
        <f>SUMIF(Etappes!N$2:N$11,$A117,Etappes!$X$2:$X$11)</f>
        <v>0</v>
      </c>
      <c r="O117" s="29">
        <f>SUMIF(Etappes!O$2:O$11,$A117,Etappes!$X$2:$X$11)</f>
        <v>0</v>
      </c>
      <c r="P117" s="29">
        <f>SUMIF(Etappes!P$2:P$11,$A117,Etappes!$X$2:$X$11)</f>
        <v>0</v>
      </c>
      <c r="Q117" s="29">
        <f>SUMIF(Etappes!Q$2:Q$11,$A117,Etappes!$X$2:$X$11)</f>
        <v>0</v>
      </c>
      <c r="R117" s="29">
        <f>SUMIF(Etappes!R$2:R$11,$A117,Etappes!$X$2:$X$11)</f>
        <v>0</v>
      </c>
      <c r="S117" s="29">
        <f>SUMIF(Etappes!S$2:S$11,$A117,Etappes!$X$2:$X$11)</f>
        <v>0</v>
      </c>
      <c r="T117" s="29">
        <f>SUMIF(Etappes!T$2:T$11,$A117,Etappes!$X$2:$X$11)</f>
        <v>0</v>
      </c>
      <c r="U117" s="29">
        <f>SUMIF(Etappes!U$2:U$11,$A117,Etappes!$X$2:$X$11)</f>
        <v>0</v>
      </c>
      <c r="V117" s="29">
        <f>SUMIF(Etappes!V$2:V$11,$A117,Etappes!$X$2:$X$11)</f>
        <v>0</v>
      </c>
      <c r="W117" s="29">
        <f>SUMIF(Etappes!W$2:W$11,$A117,Etappes!$X$2:$X$11)</f>
        <v>0</v>
      </c>
      <c r="X117" s="29">
        <f t="shared" si="3"/>
        <v>0</v>
      </c>
    </row>
    <row r="118" spans="1:24" ht="12.75">
      <c r="A118" s="28" t="s">
        <v>151</v>
      </c>
      <c r="B118" s="29">
        <f>SUMIF(Etappes!B$2:B$11,$A118,Etappes!$X$2:$X$11)</f>
        <v>0</v>
      </c>
      <c r="C118" s="29">
        <f>SUMIF(Etappes!C$2:C$11,$A118,Etappes!$X$2:$X$11)</f>
        <v>0</v>
      </c>
      <c r="D118" s="29">
        <f>SUMIF(Etappes!D$2:D$11,$A118,Etappes!$X$2:$X$11)</f>
        <v>0</v>
      </c>
      <c r="E118" s="29">
        <f>SUMIF(Etappes!E$2:E$11,$A118,Etappes!$X$2:$X$11)</f>
        <v>0</v>
      </c>
      <c r="F118" s="29">
        <f>SUMIF(Etappes!F$2:F$11,$A118,Etappes!$X$2:$X$11)</f>
        <v>0</v>
      </c>
      <c r="G118" s="29">
        <f>SUMIF(Etappes!G$2:G$11,$A118,Etappes!$X$2:$X$11)</f>
        <v>0</v>
      </c>
      <c r="H118" s="29">
        <f>SUMIF(Etappes!H$2:H$11,$A118,Etappes!$X$2:$X$11)</f>
        <v>0</v>
      </c>
      <c r="I118" s="29">
        <f>SUMIF(Etappes!I$2:I$11,$A118,Etappes!$X$2:$X$11)</f>
        <v>0</v>
      </c>
      <c r="J118" s="29">
        <f>SUMIF(Etappes!J$2:J$11,$A118,Etappes!$X$2:$X$11)</f>
        <v>0</v>
      </c>
      <c r="K118" s="29">
        <f>SUMIF(Etappes!K$2:K$11,$A118,Etappes!$X$2:$X$11)</f>
        <v>0</v>
      </c>
      <c r="L118" s="29">
        <f>SUMIF(Etappes!L$2:L$11,$A118,Etappes!$X$2:$X$11)</f>
        <v>0</v>
      </c>
      <c r="M118" s="29">
        <f>SUMIF(Etappes!M$2:M$11,$A118,Etappes!$X$2:$X$11)</f>
        <v>0</v>
      </c>
      <c r="N118" s="29">
        <f>SUMIF(Etappes!N$2:N$11,$A118,Etappes!$X$2:$X$11)</f>
        <v>0</v>
      </c>
      <c r="O118" s="29">
        <f>SUMIF(Etappes!O$2:O$11,$A118,Etappes!$X$2:$X$11)</f>
        <v>0</v>
      </c>
      <c r="P118" s="29">
        <f>SUMIF(Etappes!P$2:P$11,$A118,Etappes!$X$2:$X$11)</f>
        <v>0</v>
      </c>
      <c r="Q118" s="29">
        <f>SUMIF(Etappes!Q$2:Q$11,$A118,Etappes!$X$2:$X$11)</f>
        <v>0</v>
      </c>
      <c r="R118" s="29">
        <f>SUMIF(Etappes!R$2:R$11,$A118,Etappes!$X$2:$X$11)</f>
        <v>0</v>
      </c>
      <c r="S118" s="29">
        <f>SUMIF(Etappes!S$2:S$11,$A118,Etappes!$X$2:$X$11)</f>
        <v>0</v>
      </c>
      <c r="T118" s="29">
        <f>SUMIF(Etappes!T$2:T$11,$A118,Etappes!$X$2:$X$11)</f>
        <v>0</v>
      </c>
      <c r="U118" s="29">
        <f>SUMIF(Etappes!U$2:U$11,$A118,Etappes!$X$2:$X$11)</f>
        <v>0</v>
      </c>
      <c r="V118" s="29">
        <f>SUMIF(Etappes!V$2:V$11,$A118,Etappes!$X$2:$X$11)</f>
        <v>0</v>
      </c>
      <c r="W118" s="29">
        <f>SUMIF(Etappes!W$2:W$11,$A118,Etappes!$X$2:$X$11)</f>
        <v>0</v>
      </c>
      <c r="X118" s="29">
        <f t="shared" si="3"/>
        <v>0</v>
      </c>
    </row>
    <row r="119" spans="1:24" ht="12.75">
      <c r="A119" s="28" t="s">
        <v>152</v>
      </c>
      <c r="B119" s="29">
        <f>SUMIF(Etappes!B$2:B$11,$A119,Etappes!$X$2:$X$11)</f>
        <v>0</v>
      </c>
      <c r="C119" s="29">
        <f>SUMIF(Etappes!C$2:C$11,$A119,Etappes!$X$2:$X$11)</f>
        <v>0</v>
      </c>
      <c r="D119" s="29">
        <f>SUMIF(Etappes!D$2:D$11,$A119,Etappes!$X$2:$X$11)</f>
        <v>2</v>
      </c>
      <c r="E119" s="29">
        <f>SUMIF(Etappes!E$2:E$11,$A119,Etappes!$X$2:$X$11)</f>
        <v>0</v>
      </c>
      <c r="F119" s="29">
        <f>SUMIF(Etappes!F$2:F$11,$A119,Etappes!$X$2:$X$11)</f>
        <v>0</v>
      </c>
      <c r="G119" s="29">
        <f>SUMIF(Etappes!G$2:G$11,$A119,Etappes!$X$2:$X$11)</f>
        <v>0</v>
      </c>
      <c r="H119" s="29">
        <f>SUMIF(Etappes!H$2:H$11,$A119,Etappes!$X$2:$X$11)</f>
        <v>0</v>
      </c>
      <c r="I119" s="29">
        <f>SUMIF(Etappes!I$2:I$11,$A119,Etappes!$X$2:$X$11)</f>
        <v>0</v>
      </c>
      <c r="J119" s="29">
        <f>SUMIF(Etappes!J$2:J$11,$A119,Etappes!$X$2:$X$11)</f>
        <v>0</v>
      </c>
      <c r="K119" s="29">
        <f>SUMIF(Etappes!K$2:K$11,$A119,Etappes!$X$2:$X$11)</f>
        <v>0</v>
      </c>
      <c r="L119" s="29">
        <f>SUMIF(Etappes!L$2:L$11,$A119,Etappes!$X$2:$X$11)</f>
        <v>0</v>
      </c>
      <c r="M119" s="29">
        <f>SUMIF(Etappes!M$2:M$11,$A119,Etappes!$X$2:$X$11)</f>
        <v>0</v>
      </c>
      <c r="N119" s="29">
        <f>SUMIF(Etappes!N$2:N$11,$A119,Etappes!$X$2:$X$11)</f>
        <v>0</v>
      </c>
      <c r="O119" s="29">
        <f>SUMIF(Etappes!O$2:O$11,$A119,Etappes!$X$2:$X$11)</f>
        <v>0</v>
      </c>
      <c r="P119" s="29">
        <f>SUMIF(Etappes!P$2:P$11,$A119,Etappes!$X$2:$X$11)</f>
        <v>0</v>
      </c>
      <c r="Q119" s="29">
        <f>SUMIF(Etappes!Q$2:Q$11,$A119,Etappes!$X$2:$X$11)</f>
        <v>0</v>
      </c>
      <c r="R119" s="29">
        <f>SUMIF(Etappes!R$2:R$11,$A119,Etappes!$X$2:$X$11)</f>
        <v>0</v>
      </c>
      <c r="S119" s="29">
        <f>SUMIF(Etappes!S$2:S$11,$A119,Etappes!$X$2:$X$11)</f>
        <v>0</v>
      </c>
      <c r="T119" s="29">
        <f>SUMIF(Etappes!T$2:T$11,$A119,Etappes!$X$2:$X$11)</f>
        <v>0</v>
      </c>
      <c r="U119" s="29">
        <f>SUMIF(Etappes!U$2:U$11,$A119,Etappes!$X$2:$X$11)</f>
        <v>0</v>
      </c>
      <c r="V119" s="29">
        <f>SUMIF(Etappes!V$2:V$11,$A119,Etappes!$X$2:$X$11)</f>
        <v>0</v>
      </c>
      <c r="W119" s="29">
        <f>SUMIF(Etappes!W$2:W$11,$A119,Etappes!$X$2:$X$11)</f>
        <v>0</v>
      </c>
      <c r="X119" s="29">
        <f t="shared" si="3"/>
        <v>2</v>
      </c>
    </row>
    <row r="120" spans="1:24" ht="12.75">
      <c r="A120" s="28" t="s">
        <v>177</v>
      </c>
      <c r="B120" s="29">
        <f>SUMIF(Etappes!B$2:B$11,$A120,Etappes!$X$2:$X$11)</f>
        <v>0</v>
      </c>
      <c r="C120" s="29">
        <f>SUMIF(Etappes!C$2:C$11,$A120,Etappes!$X$2:$X$11)</f>
        <v>0</v>
      </c>
      <c r="D120" s="29">
        <f>SUMIF(Etappes!D$2:D$11,$A120,Etappes!$X$2:$X$11)</f>
        <v>0</v>
      </c>
      <c r="E120" s="29">
        <f>SUMIF(Etappes!E$2:E$11,$A120,Etappes!$X$2:$X$11)</f>
        <v>0</v>
      </c>
      <c r="F120" s="29">
        <f>SUMIF(Etappes!F$2:F$11,$A120,Etappes!$X$2:$X$11)</f>
        <v>0</v>
      </c>
      <c r="G120" s="29">
        <f>SUMIF(Etappes!G$2:G$11,$A120,Etappes!$X$2:$X$11)</f>
        <v>0</v>
      </c>
      <c r="H120" s="29">
        <f>SUMIF(Etappes!H$2:H$11,$A120,Etappes!$X$2:$X$11)</f>
        <v>0</v>
      </c>
      <c r="I120" s="29">
        <f>SUMIF(Etappes!I$2:I$11,$A120,Etappes!$X$2:$X$11)</f>
        <v>0</v>
      </c>
      <c r="J120" s="29">
        <f>SUMIF(Etappes!J$2:J$11,$A120,Etappes!$X$2:$X$11)</f>
        <v>0</v>
      </c>
      <c r="K120" s="29">
        <f>SUMIF(Etappes!K$2:K$11,$A120,Etappes!$X$2:$X$11)</f>
        <v>0</v>
      </c>
      <c r="L120" s="29">
        <f>SUMIF(Etappes!L$2:L$11,$A120,Etappes!$X$2:$X$11)</f>
        <v>0</v>
      </c>
      <c r="M120" s="29">
        <f>SUMIF(Etappes!M$2:M$11,$A120,Etappes!$X$2:$X$11)</f>
        <v>0</v>
      </c>
      <c r="N120" s="29">
        <f>SUMIF(Etappes!N$2:N$11,$A120,Etappes!$X$2:$X$11)</f>
        <v>0</v>
      </c>
      <c r="O120" s="29">
        <f>SUMIF(Etappes!O$2:O$11,$A120,Etappes!$X$2:$X$11)</f>
        <v>0</v>
      </c>
      <c r="P120" s="29">
        <f>SUMIF(Etappes!P$2:P$11,$A120,Etappes!$X$2:$X$11)</f>
        <v>0</v>
      </c>
      <c r="Q120" s="29">
        <f>SUMIF(Etappes!Q$2:Q$11,$A120,Etappes!$X$2:$X$11)</f>
        <v>0</v>
      </c>
      <c r="R120" s="29">
        <f>SUMIF(Etappes!R$2:R$11,$A120,Etappes!$X$2:$X$11)</f>
        <v>0</v>
      </c>
      <c r="S120" s="29">
        <f>SUMIF(Etappes!S$2:S$11,$A120,Etappes!$X$2:$X$11)</f>
        <v>0</v>
      </c>
      <c r="T120" s="29">
        <f>SUMIF(Etappes!T$2:T$11,$A120,Etappes!$X$2:$X$11)</f>
        <v>0</v>
      </c>
      <c r="U120" s="29">
        <f>SUMIF(Etappes!U$2:U$11,$A120,Etappes!$X$2:$X$11)</f>
        <v>0</v>
      </c>
      <c r="V120" s="29">
        <f>SUMIF(Etappes!V$2:V$11,$A120,Etappes!$X$2:$X$11)</f>
        <v>0</v>
      </c>
      <c r="W120" s="29">
        <f>SUMIF(Etappes!W$2:W$11,$A120,Etappes!$X$2:$X$11)</f>
        <v>0</v>
      </c>
      <c r="X120" s="29">
        <f t="shared" si="3"/>
        <v>0</v>
      </c>
    </row>
    <row r="121" spans="1:24" ht="12.75">
      <c r="A121" s="28" t="s">
        <v>76</v>
      </c>
      <c r="B121" s="29">
        <f>SUMIF(Etappes!B$2:B$11,$A121,Etappes!$X$2:$X$11)</f>
        <v>0</v>
      </c>
      <c r="C121" s="29">
        <f>SUMIF(Etappes!C$2:C$11,$A121,Etappes!$X$2:$X$11)</f>
        <v>0</v>
      </c>
      <c r="D121" s="29">
        <f>SUMIF(Etappes!D$2:D$11,$A121,Etappes!$X$2:$X$11)</f>
        <v>0</v>
      </c>
      <c r="E121" s="29">
        <f>SUMIF(Etappes!E$2:E$11,$A121,Etappes!$X$2:$X$11)</f>
        <v>0</v>
      </c>
      <c r="F121" s="29">
        <f>SUMIF(Etappes!F$2:F$11,$A121,Etappes!$X$2:$X$11)</f>
        <v>0</v>
      </c>
      <c r="G121" s="29">
        <f>SUMIF(Etappes!G$2:G$11,$A121,Etappes!$X$2:$X$11)</f>
        <v>0</v>
      </c>
      <c r="H121" s="29">
        <f>SUMIF(Etappes!H$2:H$11,$A121,Etappes!$X$2:$X$11)</f>
        <v>0</v>
      </c>
      <c r="I121" s="29">
        <f>SUMIF(Etappes!I$2:I$11,$A121,Etappes!$X$2:$X$11)</f>
        <v>0</v>
      </c>
      <c r="J121" s="29">
        <f>SUMIF(Etappes!J$2:J$11,$A121,Etappes!$X$2:$X$11)</f>
        <v>0</v>
      </c>
      <c r="K121" s="29">
        <f>SUMIF(Etappes!K$2:K$11,$A121,Etappes!$X$2:$X$11)</f>
        <v>0</v>
      </c>
      <c r="L121" s="29">
        <f>SUMIF(Etappes!L$2:L$11,$A121,Etappes!$X$2:$X$11)</f>
        <v>0</v>
      </c>
      <c r="M121" s="29">
        <f>SUMIF(Etappes!M$2:M$11,$A121,Etappes!$X$2:$X$11)</f>
        <v>0</v>
      </c>
      <c r="N121" s="29">
        <f>SUMIF(Etappes!N$2:N$11,$A121,Etappes!$X$2:$X$11)</f>
        <v>0</v>
      </c>
      <c r="O121" s="29">
        <f>SUMIF(Etappes!O$2:O$11,$A121,Etappes!$X$2:$X$11)</f>
        <v>0</v>
      </c>
      <c r="P121" s="29">
        <f>SUMIF(Etappes!P$2:P$11,$A121,Etappes!$X$2:$X$11)</f>
        <v>0</v>
      </c>
      <c r="Q121" s="29">
        <f>SUMIF(Etappes!Q$2:Q$11,$A121,Etappes!$X$2:$X$11)</f>
        <v>0</v>
      </c>
      <c r="R121" s="29">
        <f>SUMIF(Etappes!R$2:R$11,$A121,Etappes!$X$2:$X$11)</f>
        <v>0</v>
      </c>
      <c r="S121" s="29">
        <f>SUMIF(Etappes!S$2:S$11,$A121,Etappes!$X$2:$X$11)</f>
        <v>0</v>
      </c>
      <c r="T121" s="29">
        <f>SUMIF(Etappes!T$2:T$11,$A121,Etappes!$X$2:$X$11)</f>
        <v>0</v>
      </c>
      <c r="U121" s="29">
        <f>SUMIF(Etappes!U$2:U$11,$A121,Etappes!$X$2:$X$11)</f>
        <v>0</v>
      </c>
      <c r="V121" s="29">
        <f>SUMIF(Etappes!V$2:V$11,$A121,Etappes!$X$2:$X$11)</f>
        <v>0</v>
      </c>
      <c r="W121" s="29">
        <f>SUMIF(Etappes!W$2:W$11,$A121,Etappes!$X$2:$X$11)</f>
        <v>0</v>
      </c>
      <c r="X121" s="29">
        <f t="shared" si="3"/>
        <v>0</v>
      </c>
    </row>
    <row r="122" spans="1:24" ht="12.75">
      <c r="A122" s="21" t="s">
        <v>354</v>
      </c>
      <c r="B122" s="29">
        <f>SUMIF(Etappes!B$2:B$11,$A122,Etappes!$X$2:$X$11)</f>
        <v>0</v>
      </c>
      <c r="C122" s="29">
        <f>SUMIF(Etappes!C$2:C$11,$A122,Etappes!$X$2:$X$11)</f>
        <v>0</v>
      </c>
      <c r="D122" s="29">
        <f>SUMIF(Etappes!D$2:D$11,$A122,Etappes!$X$2:$X$11)</f>
        <v>0</v>
      </c>
      <c r="E122" s="29">
        <f>SUMIF(Etappes!E$2:E$11,$A122,Etappes!$X$2:$X$11)</f>
        <v>0</v>
      </c>
      <c r="F122" s="29">
        <f>SUMIF(Etappes!F$2:F$11,$A122,Etappes!$X$2:$X$11)</f>
        <v>0</v>
      </c>
      <c r="G122" s="29">
        <f>SUMIF(Etappes!G$2:G$11,$A122,Etappes!$X$2:$X$11)</f>
        <v>0</v>
      </c>
      <c r="H122" s="29">
        <f>SUMIF(Etappes!H$2:H$11,$A122,Etappes!$X$2:$X$11)</f>
        <v>0</v>
      </c>
      <c r="I122" s="29">
        <f>SUMIF(Etappes!I$2:I$11,$A122,Etappes!$X$2:$X$11)</f>
        <v>0</v>
      </c>
      <c r="J122" s="29">
        <f>SUMIF(Etappes!J$2:J$11,$A122,Etappes!$X$2:$X$11)</f>
        <v>0</v>
      </c>
      <c r="K122" s="29">
        <f>SUMIF(Etappes!K$2:K$11,$A122,Etappes!$X$2:$X$11)</f>
        <v>0</v>
      </c>
      <c r="L122" s="29">
        <f>SUMIF(Etappes!L$2:L$11,$A122,Etappes!$X$2:$X$11)</f>
        <v>0</v>
      </c>
      <c r="M122" s="29">
        <f>SUMIF(Etappes!M$2:M$11,$A122,Etappes!$X$2:$X$11)</f>
        <v>0</v>
      </c>
      <c r="N122" s="29">
        <f>SUMIF(Etappes!N$2:N$11,$A122,Etappes!$X$2:$X$11)</f>
        <v>0</v>
      </c>
      <c r="O122" s="29">
        <f>SUMIF(Etappes!O$2:O$11,$A122,Etappes!$X$2:$X$11)</f>
        <v>0</v>
      </c>
      <c r="P122" s="29">
        <f>SUMIF(Etappes!P$2:P$11,$A122,Etappes!$X$2:$X$11)</f>
        <v>0</v>
      </c>
      <c r="Q122" s="29">
        <f>SUMIF(Etappes!Q$2:Q$11,$A122,Etappes!$X$2:$X$11)</f>
        <v>0</v>
      </c>
      <c r="R122" s="29">
        <f>SUMIF(Etappes!R$2:R$11,$A122,Etappes!$X$2:$X$11)</f>
        <v>0</v>
      </c>
      <c r="S122" s="29">
        <f>SUMIF(Etappes!S$2:S$11,$A122,Etappes!$X$2:$X$11)</f>
        <v>0</v>
      </c>
      <c r="T122" s="29">
        <f>SUMIF(Etappes!T$2:T$11,$A122,Etappes!$X$2:$X$11)</f>
        <v>0</v>
      </c>
      <c r="U122" s="29">
        <f>SUMIF(Etappes!U$2:U$11,$A122,Etappes!$X$2:$X$11)</f>
        <v>0</v>
      </c>
      <c r="V122" s="29">
        <f>SUMIF(Etappes!V$2:V$11,$A122,Etappes!$X$2:$X$11)</f>
        <v>0</v>
      </c>
      <c r="W122" s="29">
        <f>SUMIF(Etappes!W$2:W$11,$A122,Etappes!$X$2:$X$11)</f>
        <v>0</v>
      </c>
      <c r="X122" s="29">
        <f t="shared" si="3"/>
        <v>0</v>
      </c>
    </row>
    <row r="123" spans="1:24" ht="12.75">
      <c r="A123" s="28" t="s">
        <v>130</v>
      </c>
      <c r="B123" s="29">
        <f>SUMIF(Etappes!B$2:B$11,$A123,Etappes!$X$2:$X$11)</f>
        <v>0</v>
      </c>
      <c r="C123" s="29">
        <f>SUMIF(Etappes!C$2:C$11,$A123,Etappes!$X$2:$X$11)</f>
        <v>2</v>
      </c>
      <c r="D123" s="29">
        <f>SUMIF(Etappes!D$2:D$11,$A123,Etappes!$X$2:$X$11)</f>
        <v>3</v>
      </c>
      <c r="E123" s="29">
        <f>SUMIF(Etappes!E$2:E$11,$A123,Etappes!$X$2:$X$11)</f>
        <v>0</v>
      </c>
      <c r="F123" s="29">
        <f>SUMIF(Etappes!F$2:F$11,$A123,Etappes!$X$2:$X$11)</f>
        <v>0</v>
      </c>
      <c r="G123" s="29">
        <f>SUMIF(Etappes!G$2:G$11,$A123,Etappes!$X$2:$X$11)</f>
        <v>0</v>
      </c>
      <c r="H123" s="29">
        <f>SUMIF(Etappes!H$2:H$11,$A123,Etappes!$X$2:$X$11)</f>
        <v>0</v>
      </c>
      <c r="I123" s="29">
        <f>SUMIF(Etappes!I$2:I$11,$A123,Etappes!$X$2:$X$11)</f>
        <v>0</v>
      </c>
      <c r="J123" s="29">
        <f>SUMIF(Etappes!J$2:J$11,$A123,Etappes!$X$2:$X$11)</f>
        <v>0</v>
      </c>
      <c r="K123" s="29">
        <f>SUMIF(Etappes!K$2:K$11,$A123,Etappes!$X$2:$X$11)</f>
        <v>0</v>
      </c>
      <c r="L123" s="29">
        <f>SUMIF(Etappes!L$2:L$11,$A123,Etappes!$X$2:$X$11)</f>
        <v>0</v>
      </c>
      <c r="M123" s="29">
        <f>SUMIF(Etappes!M$2:M$11,$A123,Etappes!$X$2:$X$11)</f>
        <v>0</v>
      </c>
      <c r="N123" s="29">
        <f>SUMIF(Etappes!N$2:N$11,$A123,Etappes!$X$2:$X$11)</f>
        <v>0</v>
      </c>
      <c r="O123" s="29">
        <f>SUMIF(Etappes!O$2:O$11,$A123,Etappes!$X$2:$X$11)</f>
        <v>0</v>
      </c>
      <c r="P123" s="29">
        <f>SUMIF(Etappes!P$2:P$11,$A123,Etappes!$X$2:$X$11)</f>
        <v>0</v>
      </c>
      <c r="Q123" s="29">
        <f>SUMIF(Etappes!Q$2:Q$11,$A123,Etappes!$X$2:$X$11)</f>
        <v>0</v>
      </c>
      <c r="R123" s="29">
        <f>SUMIF(Etappes!R$2:R$11,$A123,Etappes!$X$2:$X$11)</f>
        <v>0</v>
      </c>
      <c r="S123" s="29">
        <f>SUMIF(Etappes!S$2:S$11,$A123,Etappes!$X$2:$X$11)</f>
        <v>0</v>
      </c>
      <c r="T123" s="29">
        <f>SUMIF(Etappes!T$2:T$11,$A123,Etappes!$X$2:$X$11)</f>
        <v>0</v>
      </c>
      <c r="U123" s="29">
        <f>SUMIF(Etappes!U$2:U$11,$A123,Etappes!$X$2:$X$11)</f>
        <v>0</v>
      </c>
      <c r="V123" s="29">
        <f>SUMIF(Etappes!V$2:V$11,$A123,Etappes!$X$2:$X$11)</f>
        <v>0</v>
      </c>
      <c r="W123" s="29">
        <f>SUMIF(Etappes!W$2:W$11,$A123,Etappes!$X$2:$X$11)</f>
        <v>0</v>
      </c>
      <c r="X123" s="29">
        <f t="shared" si="3"/>
        <v>5</v>
      </c>
    </row>
    <row r="124" spans="1:24" ht="12.75">
      <c r="A124" s="28" t="s">
        <v>91</v>
      </c>
      <c r="B124" s="29">
        <f>SUMIF(Etappes!B$2:B$11,$A124,Etappes!$X$2:$X$11)</f>
        <v>0</v>
      </c>
      <c r="C124" s="29">
        <f>SUMIF(Etappes!C$2:C$11,$A124,Etappes!$X$2:$X$11)</f>
        <v>0</v>
      </c>
      <c r="D124" s="29">
        <f>SUMIF(Etappes!D$2:D$11,$A124,Etappes!$X$2:$X$11)</f>
        <v>0</v>
      </c>
      <c r="E124" s="29">
        <f>SUMIF(Etappes!E$2:E$11,$A124,Etappes!$X$2:$X$11)</f>
        <v>0</v>
      </c>
      <c r="F124" s="29">
        <f>SUMIF(Etappes!F$2:F$11,$A124,Etappes!$X$2:$X$11)</f>
        <v>0</v>
      </c>
      <c r="G124" s="29">
        <f>SUMIF(Etappes!G$2:G$11,$A124,Etappes!$X$2:$X$11)</f>
        <v>0</v>
      </c>
      <c r="H124" s="29">
        <f>SUMIF(Etappes!H$2:H$11,$A124,Etappes!$X$2:$X$11)</f>
        <v>0</v>
      </c>
      <c r="I124" s="29">
        <f>SUMIF(Etappes!I$2:I$11,$A124,Etappes!$X$2:$X$11)</f>
        <v>0</v>
      </c>
      <c r="J124" s="29">
        <f>SUMIF(Etappes!J$2:J$11,$A124,Etappes!$X$2:$X$11)</f>
        <v>0</v>
      </c>
      <c r="K124" s="29">
        <f>SUMIF(Etappes!K$2:K$11,$A124,Etappes!$X$2:$X$11)</f>
        <v>0</v>
      </c>
      <c r="L124" s="29">
        <f>SUMIF(Etappes!L$2:L$11,$A124,Etappes!$X$2:$X$11)</f>
        <v>0</v>
      </c>
      <c r="M124" s="29">
        <f>SUMIF(Etappes!M$2:M$11,$A124,Etappes!$X$2:$X$11)</f>
        <v>0</v>
      </c>
      <c r="N124" s="29">
        <f>SUMIF(Etappes!N$2:N$11,$A124,Etappes!$X$2:$X$11)</f>
        <v>0</v>
      </c>
      <c r="O124" s="29">
        <f>SUMIF(Etappes!O$2:O$11,$A124,Etappes!$X$2:$X$11)</f>
        <v>0</v>
      </c>
      <c r="P124" s="29">
        <f>SUMIF(Etappes!P$2:P$11,$A124,Etappes!$X$2:$X$11)</f>
        <v>0</v>
      </c>
      <c r="Q124" s="29">
        <f>SUMIF(Etappes!Q$2:Q$11,$A124,Etappes!$X$2:$X$11)</f>
        <v>0</v>
      </c>
      <c r="R124" s="29">
        <f>SUMIF(Etappes!R$2:R$11,$A124,Etappes!$X$2:$X$11)</f>
        <v>0</v>
      </c>
      <c r="S124" s="29">
        <f>SUMIF(Etappes!S$2:S$11,$A124,Etappes!$X$2:$X$11)</f>
        <v>0</v>
      </c>
      <c r="T124" s="29">
        <f>SUMIF(Etappes!T$2:T$11,$A124,Etappes!$X$2:$X$11)</f>
        <v>0</v>
      </c>
      <c r="U124" s="29">
        <f>SUMIF(Etappes!U$2:U$11,$A124,Etappes!$X$2:$X$11)</f>
        <v>0</v>
      </c>
      <c r="V124" s="29">
        <f>SUMIF(Etappes!V$2:V$11,$A124,Etappes!$X$2:$X$11)</f>
        <v>0</v>
      </c>
      <c r="W124" s="29">
        <f>SUMIF(Etappes!W$2:W$11,$A124,Etappes!$X$2:$X$11)</f>
        <v>0</v>
      </c>
      <c r="X124" s="29">
        <f t="shared" si="3"/>
        <v>0</v>
      </c>
    </row>
    <row r="125" spans="1:24" ht="12.75">
      <c r="A125" s="28" t="s">
        <v>198</v>
      </c>
      <c r="B125" s="29">
        <f>SUMIF(Etappes!B$2:B$11,$A125,Etappes!$X$2:$X$11)</f>
        <v>0</v>
      </c>
      <c r="C125" s="29">
        <f>SUMIF(Etappes!C$2:C$11,$A125,Etappes!$X$2:$X$11)</f>
        <v>0</v>
      </c>
      <c r="D125" s="29">
        <f>SUMIF(Etappes!D$2:D$11,$A125,Etappes!$X$2:$X$11)</f>
        <v>0</v>
      </c>
      <c r="E125" s="29">
        <f>SUMIF(Etappes!E$2:E$11,$A125,Etappes!$X$2:$X$11)</f>
        <v>0</v>
      </c>
      <c r="F125" s="29">
        <f>SUMIF(Etappes!F$2:F$11,$A125,Etappes!$X$2:$X$11)</f>
        <v>0</v>
      </c>
      <c r="G125" s="29">
        <f>SUMIF(Etappes!G$2:G$11,$A125,Etappes!$X$2:$X$11)</f>
        <v>0</v>
      </c>
      <c r="H125" s="29">
        <f>SUMIF(Etappes!H$2:H$11,$A125,Etappes!$X$2:$X$11)</f>
        <v>0</v>
      </c>
      <c r="I125" s="29">
        <f>SUMIF(Etappes!I$2:I$11,$A125,Etappes!$X$2:$X$11)</f>
        <v>0</v>
      </c>
      <c r="J125" s="29">
        <f>SUMIF(Etappes!J$2:J$11,$A125,Etappes!$X$2:$X$11)</f>
        <v>0</v>
      </c>
      <c r="K125" s="29">
        <f>SUMIF(Etappes!K$2:K$11,$A125,Etappes!$X$2:$X$11)</f>
        <v>0</v>
      </c>
      <c r="L125" s="29">
        <f>SUMIF(Etappes!L$2:L$11,$A125,Etappes!$X$2:$X$11)</f>
        <v>0</v>
      </c>
      <c r="M125" s="29">
        <f>SUMIF(Etappes!M$2:M$11,$A125,Etappes!$X$2:$X$11)</f>
        <v>0</v>
      </c>
      <c r="N125" s="29">
        <f>SUMIF(Etappes!N$2:N$11,$A125,Etappes!$X$2:$X$11)</f>
        <v>0</v>
      </c>
      <c r="O125" s="29">
        <f>SUMIF(Etappes!O$2:O$11,$A125,Etappes!$X$2:$X$11)</f>
        <v>0</v>
      </c>
      <c r="P125" s="29">
        <f>SUMIF(Etappes!P$2:P$11,$A125,Etappes!$X$2:$X$11)</f>
        <v>0</v>
      </c>
      <c r="Q125" s="29">
        <f>SUMIF(Etappes!Q$2:Q$11,$A125,Etappes!$X$2:$X$11)</f>
        <v>0</v>
      </c>
      <c r="R125" s="29">
        <f>SUMIF(Etappes!R$2:R$11,$A125,Etappes!$X$2:$X$11)</f>
        <v>0</v>
      </c>
      <c r="S125" s="29">
        <f>SUMIF(Etappes!S$2:S$11,$A125,Etappes!$X$2:$X$11)</f>
        <v>0</v>
      </c>
      <c r="T125" s="29">
        <f>SUMIF(Etappes!T$2:T$11,$A125,Etappes!$X$2:$X$11)</f>
        <v>0</v>
      </c>
      <c r="U125" s="29">
        <f>SUMIF(Etappes!U$2:U$11,$A125,Etappes!$X$2:$X$11)</f>
        <v>0</v>
      </c>
      <c r="V125" s="29">
        <f>SUMIF(Etappes!V$2:V$11,$A125,Etappes!$X$2:$X$11)</f>
        <v>0</v>
      </c>
      <c r="W125" s="29">
        <f>SUMIF(Etappes!W$2:W$11,$A125,Etappes!$X$2:$X$11)</f>
        <v>0</v>
      </c>
      <c r="X125" s="29">
        <f t="shared" si="3"/>
        <v>0</v>
      </c>
    </row>
    <row r="126" spans="1:24" ht="12.75">
      <c r="A126" s="28" t="s">
        <v>160</v>
      </c>
      <c r="B126" s="29">
        <f>SUMIF(Etappes!B$2:B$11,$A126,Etappes!$X$2:$X$11)</f>
        <v>0</v>
      </c>
      <c r="C126" s="29">
        <f>SUMIF(Etappes!C$2:C$11,$A126,Etappes!$X$2:$X$11)</f>
        <v>0</v>
      </c>
      <c r="D126" s="29">
        <f>SUMIF(Etappes!D$2:D$11,$A126,Etappes!$X$2:$X$11)</f>
        <v>0</v>
      </c>
      <c r="E126" s="29">
        <f>SUMIF(Etappes!E$2:E$11,$A126,Etappes!$X$2:$X$11)</f>
        <v>0</v>
      </c>
      <c r="F126" s="29">
        <f>SUMIF(Etappes!F$2:F$11,$A126,Etappes!$X$2:$X$11)</f>
        <v>0</v>
      </c>
      <c r="G126" s="29">
        <f>SUMIF(Etappes!G$2:G$11,$A126,Etappes!$X$2:$X$11)</f>
        <v>0</v>
      </c>
      <c r="H126" s="29">
        <f>SUMIF(Etappes!H$2:H$11,$A126,Etappes!$X$2:$X$11)</f>
        <v>0</v>
      </c>
      <c r="I126" s="29">
        <f>SUMIF(Etappes!I$2:I$11,$A126,Etappes!$X$2:$X$11)</f>
        <v>0</v>
      </c>
      <c r="J126" s="29">
        <f>SUMIF(Etappes!J$2:J$11,$A126,Etappes!$X$2:$X$11)</f>
        <v>0</v>
      </c>
      <c r="K126" s="29">
        <f>SUMIF(Etappes!K$2:K$11,$A126,Etappes!$X$2:$X$11)</f>
        <v>0</v>
      </c>
      <c r="L126" s="29">
        <f>SUMIF(Etappes!L$2:L$11,$A126,Etappes!$X$2:$X$11)</f>
        <v>0</v>
      </c>
      <c r="M126" s="29">
        <f>SUMIF(Etappes!M$2:M$11,$A126,Etappes!$X$2:$X$11)</f>
        <v>0</v>
      </c>
      <c r="N126" s="29">
        <f>SUMIF(Etappes!N$2:N$11,$A126,Etappes!$X$2:$X$11)</f>
        <v>0</v>
      </c>
      <c r="O126" s="29">
        <f>SUMIF(Etappes!O$2:O$11,$A126,Etappes!$X$2:$X$11)</f>
        <v>0</v>
      </c>
      <c r="P126" s="29">
        <f>SUMIF(Etappes!P$2:P$11,$A126,Etappes!$X$2:$X$11)</f>
        <v>0</v>
      </c>
      <c r="Q126" s="29">
        <f>SUMIF(Etappes!Q$2:Q$11,$A126,Etappes!$X$2:$X$11)</f>
        <v>0</v>
      </c>
      <c r="R126" s="29">
        <f>SUMIF(Etappes!R$2:R$11,$A126,Etappes!$X$2:$X$11)</f>
        <v>0</v>
      </c>
      <c r="S126" s="29">
        <f>SUMIF(Etappes!S$2:S$11,$A126,Etappes!$X$2:$X$11)</f>
        <v>0</v>
      </c>
      <c r="T126" s="29">
        <f>SUMIF(Etappes!T$2:T$11,$A126,Etappes!$X$2:$X$11)</f>
        <v>0</v>
      </c>
      <c r="U126" s="29">
        <f>SUMIF(Etappes!U$2:U$11,$A126,Etappes!$X$2:$X$11)</f>
        <v>0</v>
      </c>
      <c r="V126" s="29">
        <f>SUMIF(Etappes!V$2:V$11,$A126,Etappes!$X$2:$X$11)</f>
        <v>0</v>
      </c>
      <c r="W126" s="29">
        <f>SUMIF(Etappes!W$2:W$11,$A126,Etappes!$X$2:$X$11)</f>
        <v>0</v>
      </c>
      <c r="X126" s="29">
        <f t="shared" si="3"/>
        <v>0</v>
      </c>
    </row>
    <row r="127" spans="1:24" ht="12.75">
      <c r="A127" s="28" t="s">
        <v>55</v>
      </c>
      <c r="B127" s="29">
        <f>SUMIF(Etappes!B$2:B$11,$A127,Etappes!$X$2:$X$11)</f>
        <v>1</v>
      </c>
      <c r="C127" s="29">
        <f>SUMIF(Etappes!C$2:C$11,$A127,Etappes!$X$2:$X$11)</f>
        <v>0</v>
      </c>
      <c r="D127" s="29">
        <f>SUMIF(Etappes!D$2:D$11,$A127,Etappes!$X$2:$X$11)</f>
        <v>0</v>
      </c>
      <c r="E127" s="29">
        <f>SUMIF(Etappes!E$2:E$11,$A127,Etappes!$X$2:$X$11)</f>
        <v>0</v>
      </c>
      <c r="F127" s="29">
        <f>SUMIF(Etappes!F$2:F$11,$A127,Etappes!$X$2:$X$11)</f>
        <v>0</v>
      </c>
      <c r="G127" s="29">
        <f>SUMIF(Etappes!G$2:G$11,$A127,Etappes!$X$2:$X$11)</f>
        <v>0</v>
      </c>
      <c r="H127" s="29">
        <f>SUMIF(Etappes!H$2:H$11,$A127,Etappes!$X$2:$X$11)</f>
        <v>0</v>
      </c>
      <c r="I127" s="29">
        <f>SUMIF(Etappes!I$2:I$11,$A127,Etappes!$X$2:$X$11)</f>
        <v>0</v>
      </c>
      <c r="J127" s="29">
        <f>SUMIF(Etappes!J$2:J$11,$A127,Etappes!$X$2:$X$11)</f>
        <v>0</v>
      </c>
      <c r="K127" s="29">
        <f>SUMIF(Etappes!K$2:K$11,$A127,Etappes!$X$2:$X$11)</f>
        <v>0</v>
      </c>
      <c r="L127" s="29">
        <f>SUMIF(Etappes!L$2:L$11,$A127,Etappes!$X$2:$X$11)</f>
        <v>0</v>
      </c>
      <c r="M127" s="29">
        <f>SUMIF(Etappes!M$2:M$11,$A127,Etappes!$X$2:$X$11)</f>
        <v>0</v>
      </c>
      <c r="N127" s="29">
        <f>SUMIF(Etappes!N$2:N$11,$A127,Etappes!$X$2:$X$11)</f>
        <v>0</v>
      </c>
      <c r="O127" s="29">
        <f>SUMIF(Etappes!O$2:O$11,$A127,Etappes!$X$2:$X$11)</f>
        <v>0</v>
      </c>
      <c r="P127" s="29">
        <f>SUMIF(Etappes!P$2:P$11,$A127,Etappes!$X$2:$X$11)</f>
        <v>0</v>
      </c>
      <c r="Q127" s="29">
        <f>SUMIF(Etappes!Q$2:Q$11,$A127,Etappes!$X$2:$X$11)</f>
        <v>0</v>
      </c>
      <c r="R127" s="29">
        <f>SUMIF(Etappes!R$2:R$11,$A127,Etappes!$X$2:$X$11)</f>
        <v>0</v>
      </c>
      <c r="S127" s="29">
        <f>SUMIF(Etappes!S$2:S$11,$A127,Etappes!$X$2:$X$11)</f>
        <v>0</v>
      </c>
      <c r="T127" s="29">
        <f>SUMIF(Etappes!T$2:T$11,$A127,Etappes!$X$2:$X$11)</f>
        <v>0</v>
      </c>
      <c r="U127" s="29">
        <f>SUMIF(Etappes!U$2:U$11,$A127,Etappes!$X$2:$X$11)</f>
        <v>0</v>
      </c>
      <c r="V127" s="29">
        <f>SUMIF(Etappes!V$2:V$11,$A127,Etappes!$X$2:$X$11)</f>
        <v>0</v>
      </c>
      <c r="W127" s="29">
        <f>SUMIF(Etappes!W$2:W$11,$A127,Etappes!$X$2:$X$11)</f>
        <v>0</v>
      </c>
      <c r="X127" s="29">
        <f t="shared" si="3"/>
        <v>1</v>
      </c>
    </row>
    <row r="128" spans="1:24" ht="12.75">
      <c r="A128" s="28" t="s">
        <v>82</v>
      </c>
      <c r="B128" s="29">
        <f>SUMIF(Etappes!B$2:B$11,$A128,Etappes!$X$2:$X$11)</f>
        <v>0</v>
      </c>
      <c r="C128" s="29">
        <f>SUMIF(Etappes!C$2:C$11,$A128,Etappes!$X$2:$X$11)</f>
        <v>0</v>
      </c>
      <c r="D128" s="29">
        <f>SUMIF(Etappes!D$2:D$11,$A128,Etappes!$X$2:$X$11)</f>
        <v>0</v>
      </c>
      <c r="E128" s="29">
        <f>SUMIF(Etappes!E$2:E$11,$A128,Etappes!$X$2:$X$11)</f>
        <v>0</v>
      </c>
      <c r="F128" s="29">
        <f>SUMIF(Etappes!F$2:F$11,$A128,Etappes!$X$2:$X$11)</f>
        <v>0</v>
      </c>
      <c r="G128" s="29">
        <f>SUMIF(Etappes!G$2:G$11,$A128,Etappes!$X$2:$X$11)</f>
        <v>0</v>
      </c>
      <c r="H128" s="29">
        <f>SUMIF(Etappes!H$2:H$11,$A128,Etappes!$X$2:$X$11)</f>
        <v>0</v>
      </c>
      <c r="I128" s="29">
        <f>SUMIF(Etappes!I$2:I$11,$A128,Etappes!$X$2:$X$11)</f>
        <v>0</v>
      </c>
      <c r="J128" s="29">
        <f>SUMIF(Etappes!J$2:J$11,$A128,Etappes!$X$2:$X$11)</f>
        <v>0</v>
      </c>
      <c r="K128" s="29">
        <f>SUMIF(Etappes!K$2:K$11,$A128,Etappes!$X$2:$X$11)</f>
        <v>0</v>
      </c>
      <c r="L128" s="29">
        <f>SUMIF(Etappes!L$2:L$11,$A128,Etappes!$X$2:$X$11)</f>
        <v>0</v>
      </c>
      <c r="M128" s="29">
        <f>SUMIF(Etappes!M$2:M$11,$A128,Etappes!$X$2:$X$11)</f>
        <v>0</v>
      </c>
      <c r="N128" s="29">
        <f>SUMIF(Etappes!N$2:N$11,$A128,Etappes!$X$2:$X$11)</f>
        <v>0</v>
      </c>
      <c r="O128" s="29">
        <f>SUMIF(Etappes!O$2:O$11,$A128,Etappes!$X$2:$X$11)</f>
        <v>0</v>
      </c>
      <c r="P128" s="29">
        <f>SUMIF(Etappes!P$2:P$11,$A128,Etappes!$X$2:$X$11)</f>
        <v>0</v>
      </c>
      <c r="Q128" s="29">
        <f>SUMIF(Etappes!Q$2:Q$11,$A128,Etappes!$X$2:$X$11)</f>
        <v>0</v>
      </c>
      <c r="R128" s="29">
        <f>SUMIF(Etappes!R$2:R$11,$A128,Etappes!$X$2:$X$11)</f>
        <v>0</v>
      </c>
      <c r="S128" s="29">
        <f>SUMIF(Etappes!S$2:S$11,$A128,Etappes!$X$2:$X$11)</f>
        <v>0</v>
      </c>
      <c r="T128" s="29">
        <f>SUMIF(Etappes!T$2:T$11,$A128,Etappes!$X$2:$X$11)</f>
        <v>0</v>
      </c>
      <c r="U128" s="29">
        <f>SUMIF(Etappes!U$2:U$11,$A128,Etappes!$X$2:$X$11)</f>
        <v>0</v>
      </c>
      <c r="V128" s="29">
        <f>SUMIF(Etappes!V$2:V$11,$A128,Etappes!$X$2:$X$11)</f>
        <v>0</v>
      </c>
      <c r="W128" s="29">
        <f>SUMIF(Etappes!W$2:W$11,$A128,Etappes!$X$2:$X$11)</f>
        <v>0</v>
      </c>
      <c r="X128" s="29">
        <f t="shared" si="3"/>
        <v>0</v>
      </c>
    </row>
    <row r="129" spans="1:24" ht="12.75">
      <c r="A129" s="28" t="s">
        <v>186</v>
      </c>
      <c r="B129" s="29">
        <f>SUMIF(Etappes!B$2:B$11,$A129,Etappes!$X$2:$X$11)</f>
        <v>0</v>
      </c>
      <c r="C129" s="29">
        <f>SUMIF(Etappes!C$2:C$11,$A129,Etappes!$X$2:$X$11)</f>
        <v>0</v>
      </c>
      <c r="D129" s="29">
        <f>SUMIF(Etappes!D$2:D$11,$A129,Etappes!$X$2:$X$11)</f>
        <v>0</v>
      </c>
      <c r="E129" s="29">
        <f>SUMIF(Etappes!E$2:E$11,$A129,Etappes!$X$2:$X$11)</f>
        <v>0</v>
      </c>
      <c r="F129" s="29">
        <f>SUMIF(Etappes!F$2:F$11,$A129,Etappes!$X$2:$X$11)</f>
        <v>0</v>
      </c>
      <c r="G129" s="29">
        <f>SUMIF(Etappes!G$2:G$11,$A129,Etappes!$X$2:$X$11)</f>
        <v>0</v>
      </c>
      <c r="H129" s="29">
        <f>SUMIF(Etappes!H$2:H$11,$A129,Etappes!$X$2:$X$11)</f>
        <v>0</v>
      </c>
      <c r="I129" s="29">
        <f>SUMIF(Etappes!I$2:I$11,$A129,Etappes!$X$2:$X$11)</f>
        <v>0</v>
      </c>
      <c r="J129" s="29">
        <f>SUMIF(Etappes!J$2:J$11,$A129,Etappes!$X$2:$X$11)</f>
        <v>0</v>
      </c>
      <c r="K129" s="29">
        <f>SUMIF(Etappes!K$2:K$11,$A129,Etappes!$X$2:$X$11)</f>
        <v>0</v>
      </c>
      <c r="L129" s="29">
        <f>SUMIF(Etappes!L$2:L$11,$A129,Etappes!$X$2:$X$11)</f>
        <v>0</v>
      </c>
      <c r="M129" s="29">
        <f>SUMIF(Etappes!M$2:M$11,$A129,Etappes!$X$2:$X$11)</f>
        <v>0</v>
      </c>
      <c r="N129" s="29">
        <f>SUMIF(Etappes!N$2:N$11,$A129,Etappes!$X$2:$X$11)</f>
        <v>0</v>
      </c>
      <c r="O129" s="29">
        <f>SUMIF(Etappes!O$2:O$11,$A129,Etappes!$X$2:$X$11)</f>
        <v>0</v>
      </c>
      <c r="P129" s="29">
        <f>SUMIF(Etappes!P$2:P$11,$A129,Etappes!$X$2:$X$11)</f>
        <v>0</v>
      </c>
      <c r="Q129" s="29">
        <f>SUMIF(Etappes!Q$2:Q$11,$A129,Etappes!$X$2:$X$11)</f>
        <v>0</v>
      </c>
      <c r="R129" s="29">
        <f>SUMIF(Etappes!R$2:R$11,$A129,Etappes!$X$2:$X$11)</f>
        <v>0</v>
      </c>
      <c r="S129" s="29">
        <f>SUMIF(Etappes!S$2:S$11,$A129,Etappes!$X$2:$X$11)</f>
        <v>0</v>
      </c>
      <c r="T129" s="29">
        <f>SUMIF(Etappes!T$2:T$11,$A129,Etappes!$X$2:$X$11)</f>
        <v>0</v>
      </c>
      <c r="U129" s="29">
        <f>SUMIF(Etappes!U$2:U$11,$A129,Etappes!$X$2:$X$11)</f>
        <v>0</v>
      </c>
      <c r="V129" s="29">
        <f>SUMIF(Etappes!V$2:V$11,$A129,Etappes!$X$2:$X$11)</f>
        <v>0</v>
      </c>
      <c r="W129" s="29">
        <f>SUMIF(Etappes!W$2:W$11,$A129,Etappes!$X$2:$X$11)</f>
        <v>0</v>
      </c>
      <c r="X129" s="29">
        <f t="shared" si="3"/>
        <v>0</v>
      </c>
    </row>
    <row r="130" spans="1:24" ht="12.75">
      <c r="A130" s="28" t="s">
        <v>178</v>
      </c>
      <c r="B130" s="29">
        <f>SUMIF(Etappes!B$2:B$11,$A130,Etappes!$X$2:$X$11)</f>
        <v>0</v>
      </c>
      <c r="C130" s="29">
        <f>SUMIF(Etappes!C$2:C$11,$A130,Etappes!$X$2:$X$11)</f>
        <v>0</v>
      </c>
      <c r="D130" s="29">
        <f>SUMIF(Etappes!D$2:D$11,$A130,Etappes!$X$2:$X$11)</f>
        <v>0</v>
      </c>
      <c r="E130" s="29">
        <f>SUMIF(Etappes!E$2:E$11,$A130,Etappes!$X$2:$X$11)</f>
        <v>0</v>
      </c>
      <c r="F130" s="29">
        <f>SUMIF(Etappes!F$2:F$11,$A130,Etappes!$X$2:$X$11)</f>
        <v>0</v>
      </c>
      <c r="G130" s="29">
        <f>SUMIF(Etappes!G$2:G$11,$A130,Etappes!$X$2:$X$11)</f>
        <v>0</v>
      </c>
      <c r="H130" s="29">
        <f>SUMIF(Etappes!H$2:H$11,$A130,Etappes!$X$2:$X$11)</f>
        <v>0</v>
      </c>
      <c r="I130" s="29">
        <f>SUMIF(Etappes!I$2:I$11,$A130,Etappes!$X$2:$X$11)</f>
        <v>0</v>
      </c>
      <c r="J130" s="29">
        <f>SUMIF(Etappes!J$2:J$11,$A130,Etappes!$X$2:$X$11)</f>
        <v>0</v>
      </c>
      <c r="K130" s="29">
        <f>SUMIF(Etappes!K$2:K$11,$A130,Etappes!$X$2:$X$11)</f>
        <v>0</v>
      </c>
      <c r="L130" s="29">
        <f>SUMIF(Etappes!L$2:L$11,$A130,Etappes!$X$2:$X$11)</f>
        <v>0</v>
      </c>
      <c r="M130" s="29">
        <f>SUMIF(Etappes!M$2:M$11,$A130,Etappes!$X$2:$X$11)</f>
        <v>0</v>
      </c>
      <c r="N130" s="29">
        <f>SUMIF(Etappes!N$2:N$11,$A130,Etappes!$X$2:$X$11)</f>
        <v>0</v>
      </c>
      <c r="O130" s="29">
        <f>SUMIF(Etappes!O$2:O$11,$A130,Etappes!$X$2:$X$11)</f>
        <v>0</v>
      </c>
      <c r="P130" s="29">
        <f>SUMIF(Etappes!P$2:P$11,$A130,Etappes!$X$2:$X$11)</f>
        <v>0</v>
      </c>
      <c r="Q130" s="29">
        <f>SUMIF(Etappes!Q$2:Q$11,$A130,Etappes!$X$2:$X$11)</f>
        <v>0</v>
      </c>
      <c r="R130" s="29">
        <f>SUMIF(Etappes!R$2:R$11,$A130,Etappes!$X$2:$X$11)</f>
        <v>0</v>
      </c>
      <c r="S130" s="29">
        <f>SUMIF(Etappes!S$2:S$11,$A130,Etappes!$X$2:$X$11)</f>
        <v>0</v>
      </c>
      <c r="T130" s="29">
        <f>SUMIF(Etappes!T$2:T$11,$A130,Etappes!$X$2:$X$11)</f>
        <v>0</v>
      </c>
      <c r="U130" s="29">
        <f>SUMIF(Etappes!U$2:U$11,$A130,Etappes!$X$2:$X$11)</f>
        <v>0</v>
      </c>
      <c r="V130" s="29">
        <f>SUMIF(Etappes!V$2:V$11,$A130,Etappes!$X$2:$X$11)</f>
        <v>0</v>
      </c>
      <c r="W130" s="29">
        <f>SUMIF(Etappes!W$2:W$11,$A130,Etappes!$X$2:$X$11)</f>
        <v>0</v>
      </c>
      <c r="X130" s="29">
        <f t="shared" si="3"/>
        <v>0</v>
      </c>
    </row>
    <row r="131" spans="1:24" ht="12.75">
      <c r="A131" s="28" t="s">
        <v>83</v>
      </c>
      <c r="B131" s="29">
        <f>SUMIF(Etappes!B$2:B$11,$A131,Etappes!$X$2:$X$11)</f>
        <v>0</v>
      </c>
      <c r="C131" s="29">
        <f>SUMIF(Etappes!C$2:C$11,$A131,Etappes!$X$2:$X$11)</f>
        <v>0</v>
      </c>
      <c r="D131" s="29">
        <f>SUMIF(Etappes!D$2:D$11,$A131,Etappes!$X$2:$X$11)</f>
        <v>0</v>
      </c>
      <c r="E131" s="29">
        <f>SUMIF(Etappes!E$2:E$11,$A131,Etappes!$X$2:$X$11)</f>
        <v>0</v>
      </c>
      <c r="F131" s="29">
        <f>SUMIF(Etappes!F$2:F$11,$A131,Etappes!$X$2:$X$11)</f>
        <v>0</v>
      </c>
      <c r="G131" s="29">
        <f>SUMIF(Etappes!G$2:G$11,$A131,Etappes!$X$2:$X$11)</f>
        <v>0</v>
      </c>
      <c r="H131" s="29">
        <f>SUMIF(Etappes!H$2:H$11,$A131,Etappes!$X$2:$X$11)</f>
        <v>0</v>
      </c>
      <c r="I131" s="29">
        <f>SUMIF(Etappes!I$2:I$11,$A131,Etappes!$X$2:$X$11)</f>
        <v>0</v>
      </c>
      <c r="J131" s="29">
        <f>SUMIF(Etappes!J$2:J$11,$A131,Etappes!$X$2:$X$11)</f>
        <v>0</v>
      </c>
      <c r="K131" s="29">
        <f>SUMIF(Etappes!K$2:K$11,$A131,Etappes!$X$2:$X$11)</f>
        <v>0</v>
      </c>
      <c r="L131" s="29">
        <f>SUMIF(Etappes!L$2:L$11,$A131,Etappes!$X$2:$X$11)</f>
        <v>0</v>
      </c>
      <c r="M131" s="29">
        <f>SUMIF(Etappes!M$2:M$11,$A131,Etappes!$X$2:$X$11)</f>
        <v>0</v>
      </c>
      <c r="N131" s="29">
        <f>SUMIF(Etappes!N$2:N$11,$A131,Etappes!$X$2:$X$11)</f>
        <v>0</v>
      </c>
      <c r="O131" s="29">
        <f>SUMIF(Etappes!O$2:O$11,$A131,Etappes!$X$2:$X$11)</f>
        <v>0</v>
      </c>
      <c r="P131" s="29">
        <f>SUMIF(Etappes!P$2:P$11,$A131,Etappes!$X$2:$X$11)</f>
        <v>0</v>
      </c>
      <c r="Q131" s="29">
        <f>SUMIF(Etappes!Q$2:Q$11,$A131,Etappes!$X$2:$X$11)</f>
        <v>0</v>
      </c>
      <c r="R131" s="29">
        <f>SUMIF(Etappes!R$2:R$11,$A131,Etappes!$X$2:$X$11)</f>
        <v>0</v>
      </c>
      <c r="S131" s="29">
        <f>SUMIF(Etappes!S$2:S$11,$A131,Etappes!$X$2:$X$11)</f>
        <v>0</v>
      </c>
      <c r="T131" s="29">
        <f>SUMIF(Etappes!T$2:T$11,$A131,Etappes!$X$2:$X$11)</f>
        <v>0</v>
      </c>
      <c r="U131" s="29">
        <f>SUMIF(Etappes!U$2:U$11,$A131,Etappes!$X$2:$X$11)</f>
        <v>0</v>
      </c>
      <c r="V131" s="29">
        <f>SUMIF(Etappes!V$2:V$11,$A131,Etappes!$X$2:$X$11)</f>
        <v>0</v>
      </c>
      <c r="W131" s="29">
        <f>SUMIF(Etappes!W$2:W$11,$A131,Etappes!$X$2:$X$11)</f>
        <v>0</v>
      </c>
      <c r="X131" s="29">
        <f aca="true" t="shared" si="4" ref="X131:X162">SUM(B131:W131)</f>
        <v>0</v>
      </c>
    </row>
    <row r="132" spans="1:24" ht="12.75">
      <c r="A132" s="28" t="s">
        <v>68</v>
      </c>
      <c r="B132" s="29">
        <f>SUMIF(Etappes!B$2:B$11,$A132,Etappes!$X$2:$X$11)</f>
        <v>0</v>
      </c>
      <c r="C132" s="29">
        <f>SUMIF(Etappes!C$2:C$11,$A132,Etappes!$X$2:$X$11)</f>
        <v>0</v>
      </c>
      <c r="D132" s="29">
        <f>SUMIF(Etappes!D$2:D$11,$A132,Etappes!$X$2:$X$11)</f>
        <v>0</v>
      </c>
      <c r="E132" s="29">
        <f>SUMIF(Etappes!E$2:E$11,$A132,Etappes!$X$2:$X$11)</f>
        <v>0</v>
      </c>
      <c r="F132" s="29">
        <f>SUMIF(Etappes!F$2:F$11,$A132,Etappes!$X$2:$X$11)</f>
        <v>0</v>
      </c>
      <c r="G132" s="29">
        <f>SUMIF(Etappes!G$2:G$11,$A132,Etappes!$X$2:$X$11)</f>
        <v>0</v>
      </c>
      <c r="H132" s="29">
        <f>SUMIF(Etappes!H$2:H$11,$A132,Etappes!$X$2:$X$11)</f>
        <v>0</v>
      </c>
      <c r="I132" s="29">
        <f>SUMIF(Etappes!I$2:I$11,$A132,Etappes!$X$2:$X$11)</f>
        <v>0</v>
      </c>
      <c r="J132" s="29">
        <f>SUMIF(Etappes!J$2:J$11,$A132,Etappes!$X$2:$X$11)</f>
        <v>0</v>
      </c>
      <c r="K132" s="29">
        <f>SUMIF(Etappes!K$2:K$11,$A132,Etappes!$X$2:$X$11)</f>
        <v>0</v>
      </c>
      <c r="L132" s="29">
        <f>SUMIF(Etappes!L$2:L$11,$A132,Etappes!$X$2:$X$11)</f>
        <v>0</v>
      </c>
      <c r="M132" s="29">
        <f>SUMIF(Etappes!M$2:M$11,$A132,Etappes!$X$2:$X$11)</f>
        <v>0</v>
      </c>
      <c r="N132" s="29">
        <f>SUMIF(Etappes!N$2:N$11,$A132,Etappes!$X$2:$X$11)</f>
        <v>0</v>
      </c>
      <c r="O132" s="29">
        <f>SUMIF(Etappes!O$2:O$11,$A132,Etappes!$X$2:$X$11)</f>
        <v>0</v>
      </c>
      <c r="P132" s="29">
        <f>SUMIF(Etappes!P$2:P$11,$A132,Etappes!$X$2:$X$11)</f>
        <v>0</v>
      </c>
      <c r="Q132" s="29">
        <f>SUMIF(Etappes!Q$2:Q$11,$A132,Etappes!$X$2:$X$11)</f>
        <v>0</v>
      </c>
      <c r="R132" s="29">
        <f>SUMIF(Etappes!R$2:R$11,$A132,Etappes!$X$2:$X$11)</f>
        <v>0</v>
      </c>
      <c r="S132" s="29">
        <f>SUMIF(Etappes!S$2:S$11,$A132,Etappes!$X$2:$X$11)</f>
        <v>0</v>
      </c>
      <c r="T132" s="29">
        <f>SUMIF(Etappes!T$2:T$11,$A132,Etappes!$X$2:$X$11)</f>
        <v>0</v>
      </c>
      <c r="U132" s="29">
        <f>SUMIF(Etappes!U$2:U$11,$A132,Etappes!$X$2:$X$11)</f>
        <v>0</v>
      </c>
      <c r="V132" s="29">
        <f>SUMIF(Etappes!V$2:V$11,$A132,Etappes!$X$2:$X$11)</f>
        <v>0</v>
      </c>
      <c r="W132" s="29">
        <f>SUMIF(Etappes!W$2:W$11,$A132,Etappes!$X$2:$X$11)</f>
        <v>0</v>
      </c>
      <c r="X132" s="29">
        <f t="shared" si="4"/>
        <v>0</v>
      </c>
    </row>
    <row r="133" spans="1:24" ht="12.75">
      <c r="A133" s="28" t="s">
        <v>69</v>
      </c>
      <c r="B133" s="29">
        <f>SUMIF(Etappes!B$2:B$11,$A133,Etappes!$X$2:$X$11)</f>
        <v>0</v>
      </c>
      <c r="C133" s="29">
        <f>SUMIF(Etappes!C$2:C$11,$A133,Etappes!$X$2:$X$11)</f>
        <v>0</v>
      </c>
      <c r="D133" s="29">
        <f>SUMIF(Etappes!D$2:D$11,$A133,Etappes!$X$2:$X$11)</f>
        <v>0</v>
      </c>
      <c r="E133" s="29">
        <f>SUMIF(Etappes!E$2:E$11,$A133,Etappes!$X$2:$X$11)</f>
        <v>0</v>
      </c>
      <c r="F133" s="29">
        <f>SUMIF(Etappes!F$2:F$11,$A133,Etappes!$X$2:$X$11)</f>
        <v>0</v>
      </c>
      <c r="G133" s="29">
        <f>SUMIF(Etappes!G$2:G$11,$A133,Etappes!$X$2:$X$11)</f>
        <v>0</v>
      </c>
      <c r="H133" s="29">
        <f>SUMIF(Etappes!H$2:H$11,$A133,Etappes!$X$2:$X$11)</f>
        <v>0</v>
      </c>
      <c r="I133" s="29">
        <f>SUMIF(Etappes!I$2:I$11,$A133,Etappes!$X$2:$X$11)</f>
        <v>0</v>
      </c>
      <c r="J133" s="29">
        <f>SUMIF(Etappes!J$2:J$11,$A133,Etappes!$X$2:$X$11)</f>
        <v>0</v>
      </c>
      <c r="K133" s="29">
        <f>SUMIF(Etappes!K$2:K$11,$A133,Etappes!$X$2:$X$11)</f>
        <v>0</v>
      </c>
      <c r="L133" s="29">
        <f>SUMIF(Etappes!L$2:L$11,$A133,Etappes!$X$2:$X$11)</f>
        <v>0</v>
      </c>
      <c r="M133" s="29">
        <f>SUMIF(Etappes!M$2:M$11,$A133,Etappes!$X$2:$X$11)</f>
        <v>0</v>
      </c>
      <c r="N133" s="29">
        <f>SUMIF(Etappes!N$2:N$11,$A133,Etappes!$X$2:$X$11)</f>
        <v>0</v>
      </c>
      <c r="O133" s="29">
        <f>SUMIF(Etappes!O$2:O$11,$A133,Etappes!$X$2:$X$11)</f>
        <v>0</v>
      </c>
      <c r="P133" s="29">
        <f>SUMIF(Etappes!P$2:P$11,$A133,Etappes!$X$2:$X$11)</f>
        <v>0</v>
      </c>
      <c r="Q133" s="29">
        <f>SUMIF(Etappes!Q$2:Q$11,$A133,Etappes!$X$2:$X$11)</f>
        <v>0</v>
      </c>
      <c r="R133" s="29">
        <f>SUMIF(Etappes!R$2:R$11,$A133,Etappes!$X$2:$X$11)</f>
        <v>0</v>
      </c>
      <c r="S133" s="29">
        <f>SUMIF(Etappes!S$2:S$11,$A133,Etappes!$X$2:$X$11)</f>
        <v>0</v>
      </c>
      <c r="T133" s="29">
        <f>SUMIF(Etappes!T$2:T$11,$A133,Etappes!$X$2:$X$11)</f>
        <v>0</v>
      </c>
      <c r="U133" s="29">
        <f>SUMIF(Etappes!U$2:U$11,$A133,Etappes!$X$2:$X$11)</f>
        <v>0</v>
      </c>
      <c r="V133" s="29">
        <f>SUMIF(Etappes!V$2:V$11,$A133,Etappes!$X$2:$X$11)</f>
        <v>0</v>
      </c>
      <c r="W133" s="29">
        <f>SUMIF(Etappes!W$2:W$11,$A133,Etappes!$X$2:$X$11)</f>
        <v>0</v>
      </c>
      <c r="X133" s="29">
        <f t="shared" si="4"/>
        <v>0</v>
      </c>
    </row>
    <row r="134" spans="1:24" ht="12.75">
      <c r="A134" s="28" t="s">
        <v>84</v>
      </c>
      <c r="B134" s="29">
        <f>SUMIF(Etappes!B$2:B$11,$A134,Etappes!$X$2:$X$11)</f>
        <v>0</v>
      </c>
      <c r="C134" s="29">
        <f>SUMIF(Etappes!C$2:C$11,$A134,Etappes!$X$2:$X$11)</f>
        <v>0</v>
      </c>
      <c r="D134" s="29">
        <f>SUMIF(Etappes!D$2:D$11,$A134,Etappes!$X$2:$X$11)</f>
        <v>0</v>
      </c>
      <c r="E134" s="29">
        <f>SUMIF(Etappes!E$2:E$11,$A134,Etappes!$X$2:$X$11)</f>
        <v>0</v>
      </c>
      <c r="F134" s="29">
        <f>SUMIF(Etappes!F$2:F$11,$A134,Etappes!$X$2:$X$11)</f>
        <v>0</v>
      </c>
      <c r="G134" s="29">
        <f>SUMIF(Etappes!G$2:G$11,$A134,Etappes!$X$2:$X$11)</f>
        <v>0</v>
      </c>
      <c r="H134" s="29">
        <f>SUMIF(Etappes!H$2:H$11,$A134,Etappes!$X$2:$X$11)</f>
        <v>0</v>
      </c>
      <c r="I134" s="29">
        <f>SUMIF(Etappes!I$2:I$11,$A134,Etappes!$X$2:$X$11)</f>
        <v>0</v>
      </c>
      <c r="J134" s="29">
        <f>SUMIF(Etappes!J$2:J$11,$A134,Etappes!$X$2:$X$11)</f>
        <v>0</v>
      </c>
      <c r="K134" s="29">
        <f>SUMIF(Etappes!K$2:K$11,$A134,Etappes!$X$2:$X$11)</f>
        <v>0</v>
      </c>
      <c r="L134" s="29">
        <f>SUMIF(Etappes!L$2:L$11,$A134,Etappes!$X$2:$X$11)</f>
        <v>0</v>
      </c>
      <c r="M134" s="29">
        <f>SUMIF(Etappes!M$2:M$11,$A134,Etappes!$X$2:$X$11)</f>
        <v>0</v>
      </c>
      <c r="N134" s="29">
        <f>SUMIF(Etappes!N$2:N$11,$A134,Etappes!$X$2:$X$11)</f>
        <v>0</v>
      </c>
      <c r="O134" s="29">
        <f>SUMIF(Etappes!O$2:O$11,$A134,Etappes!$X$2:$X$11)</f>
        <v>0</v>
      </c>
      <c r="P134" s="29">
        <f>SUMIF(Etappes!P$2:P$11,$A134,Etappes!$X$2:$X$11)</f>
        <v>0</v>
      </c>
      <c r="Q134" s="29">
        <f>SUMIF(Etappes!Q$2:Q$11,$A134,Etappes!$X$2:$X$11)</f>
        <v>0</v>
      </c>
      <c r="R134" s="29">
        <f>SUMIF(Etappes!R$2:R$11,$A134,Etappes!$X$2:$X$11)</f>
        <v>0</v>
      </c>
      <c r="S134" s="29">
        <f>SUMIF(Etappes!S$2:S$11,$A134,Etappes!$X$2:$X$11)</f>
        <v>0</v>
      </c>
      <c r="T134" s="29">
        <f>SUMIF(Etappes!T$2:T$11,$A134,Etappes!$X$2:$X$11)</f>
        <v>0</v>
      </c>
      <c r="U134" s="29">
        <f>SUMIF(Etappes!U$2:U$11,$A134,Etappes!$X$2:$X$11)</f>
        <v>0</v>
      </c>
      <c r="V134" s="29">
        <f>SUMIF(Etappes!V$2:V$11,$A134,Etappes!$X$2:$X$11)</f>
        <v>0</v>
      </c>
      <c r="W134" s="29">
        <f>SUMIF(Etappes!W$2:W$11,$A134,Etappes!$X$2:$X$11)</f>
        <v>0</v>
      </c>
      <c r="X134" s="29">
        <f t="shared" si="4"/>
        <v>0</v>
      </c>
    </row>
    <row r="135" spans="1:24" ht="12.75">
      <c r="A135" s="28" t="s">
        <v>85</v>
      </c>
      <c r="B135" s="29">
        <f>SUMIF(Etappes!B$2:B$11,$A135,Etappes!$X$2:$X$11)</f>
        <v>0</v>
      </c>
      <c r="C135" s="29">
        <f>SUMIF(Etappes!C$2:C$11,$A135,Etappes!$X$2:$X$11)</f>
        <v>0</v>
      </c>
      <c r="D135" s="29">
        <f>SUMIF(Etappes!D$2:D$11,$A135,Etappes!$X$2:$X$11)</f>
        <v>0</v>
      </c>
      <c r="E135" s="29">
        <f>SUMIF(Etappes!E$2:E$11,$A135,Etappes!$X$2:$X$11)</f>
        <v>0</v>
      </c>
      <c r="F135" s="29">
        <f>SUMIF(Etappes!F$2:F$11,$A135,Etappes!$X$2:$X$11)</f>
        <v>0</v>
      </c>
      <c r="G135" s="29">
        <f>SUMIF(Etappes!G$2:G$11,$A135,Etappes!$X$2:$X$11)</f>
        <v>0</v>
      </c>
      <c r="H135" s="29">
        <f>SUMIF(Etappes!H$2:H$11,$A135,Etappes!$X$2:$X$11)</f>
        <v>0</v>
      </c>
      <c r="I135" s="29">
        <f>SUMIF(Etappes!I$2:I$11,$A135,Etappes!$X$2:$X$11)</f>
        <v>0</v>
      </c>
      <c r="J135" s="29">
        <f>SUMIF(Etappes!J$2:J$11,$A135,Etappes!$X$2:$X$11)</f>
        <v>0</v>
      </c>
      <c r="K135" s="29">
        <f>SUMIF(Etappes!K$2:K$11,$A135,Etappes!$X$2:$X$11)</f>
        <v>0</v>
      </c>
      <c r="L135" s="29">
        <f>SUMIF(Etappes!L$2:L$11,$A135,Etappes!$X$2:$X$11)</f>
        <v>0</v>
      </c>
      <c r="M135" s="29">
        <f>SUMIF(Etappes!M$2:M$11,$A135,Etappes!$X$2:$X$11)</f>
        <v>0</v>
      </c>
      <c r="N135" s="29">
        <f>SUMIF(Etappes!N$2:N$11,$A135,Etappes!$X$2:$X$11)</f>
        <v>0</v>
      </c>
      <c r="O135" s="29">
        <f>SUMIF(Etappes!O$2:O$11,$A135,Etappes!$X$2:$X$11)</f>
        <v>0</v>
      </c>
      <c r="P135" s="29">
        <f>SUMIF(Etappes!P$2:P$11,$A135,Etappes!$X$2:$X$11)</f>
        <v>0</v>
      </c>
      <c r="Q135" s="29">
        <f>SUMIF(Etappes!Q$2:Q$11,$A135,Etappes!$X$2:$X$11)</f>
        <v>0</v>
      </c>
      <c r="R135" s="29">
        <f>SUMIF(Etappes!R$2:R$11,$A135,Etappes!$X$2:$X$11)</f>
        <v>0</v>
      </c>
      <c r="S135" s="29">
        <f>SUMIF(Etappes!S$2:S$11,$A135,Etappes!$X$2:$X$11)</f>
        <v>0</v>
      </c>
      <c r="T135" s="29">
        <f>SUMIF(Etappes!T$2:T$11,$A135,Etappes!$X$2:$X$11)</f>
        <v>0</v>
      </c>
      <c r="U135" s="29">
        <f>SUMIF(Etappes!U$2:U$11,$A135,Etappes!$X$2:$X$11)</f>
        <v>0</v>
      </c>
      <c r="V135" s="29">
        <f>SUMIF(Etappes!V$2:V$11,$A135,Etappes!$X$2:$X$11)</f>
        <v>0</v>
      </c>
      <c r="W135" s="29">
        <f>SUMIF(Etappes!W$2:W$11,$A135,Etappes!$X$2:$X$11)</f>
        <v>0</v>
      </c>
      <c r="X135" s="29">
        <f t="shared" si="4"/>
        <v>0</v>
      </c>
    </row>
    <row r="136" spans="1:24" ht="12.75">
      <c r="A136" s="28" t="s">
        <v>193</v>
      </c>
      <c r="B136" s="29">
        <f>SUMIF(Etappes!B$2:B$11,$A136,Etappes!$X$2:$X$11)</f>
        <v>0</v>
      </c>
      <c r="C136" s="29">
        <f>SUMIF(Etappes!C$2:C$11,$A136,Etappes!$X$2:$X$11)</f>
        <v>0</v>
      </c>
      <c r="D136" s="29">
        <f>SUMIF(Etappes!D$2:D$11,$A136,Etappes!$X$2:$X$11)</f>
        <v>0</v>
      </c>
      <c r="E136" s="29">
        <f>SUMIF(Etappes!E$2:E$11,$A136,Etappes!$X$2:$X$11)</f>
        <v>0</v>
      </c>
      <c r="F136" s="29">
        <f>SUMIF(Etappes!F$2:F$11,$A136,Etappes!$X$2:$X$11)</f>
        <v>0</v>
      </c>
      <c r="G136" s="29">
        <f>SUMIF(Etappes!G$2:G$11,$A136,Etappes!$X$2:$X$11)</f>
        <v>0</v>
      </c>
      <c r="H136" s="29">
        <f>SUMIF(Etappes!H$2:H$11,$A136,Etappes!$X$2:$X$11)</f>
        <v>0</v>
      </c>
      <c r="I136" s="29">
        <f>SUMIF(Etappes!I$2:I$11,$A136,Etappes!$X$2:$X$11)</f>
        <v>0</v>
      </c>
      <c r="J136" s="29">
        <f>SUMIF(Etappes!J$2:J$11,$A136,Etappes!$X$2:$X$11)</f>
        <v>0</v>
      </c>
      <c r="K136" s="29">
        <f>SUMIF(Etappes!K$2:K$11,$A136,Etappes!$X$2:$X$11)</f>
        <v>0</v>
      </c>
      <c r="L136" s="29">
        <f>SUMIF(Etappes!L$2:L$11,$A136,Etappes!$X$2:$X$11)</f>
        <v>0</v>
      </c>
      <c r="M136" s="29">
        <f>SUMIF(Etappes!M$2:M$11,$A136,Etappes!$X$2:$X$11)</f>
        <v>0</v>
      </c>
      <c r="N136" s="29">
        <f>SUMIF(Etappes!N$2:N$11,$A136,Etappes!$X$2:$X$11)</f>
        <v>0</v>
      </c>
      <c r="O136" s="29">
        <f>SUMIF(Etappes!O$2:O$11,$A136,Etappes!$X$2:$X$11)</f>
        <v>0</v>
      </c>
      <c r="P136" s="29">
        <f>SUMIF(Etappes!P$2:P$11,$A136,Etappes!$X$2:$X$11)</f>
        <v>0</v>
      </c>
      <c r="Q136" s="29">
        <f>SUMIF(Etappes!Q$2:Q$11,$A136,Etappes!$X$2:$X$11)</f>
        <v>0</v>
      </c>
      <c r="R136" s="29">
        <f>SUMIF(Etappes!R$2:R$11,$A136,Etappes!$X$2:$X$11)</f>
        <v>0</v>
      </c>
      <c r="S136" s="29">
        <f>SUMIF(Etappes!S$2:S$11,$A136,Etappes!$X$2:$X$11)</f>
        <v>0</v>
      </c>
      <c r="T136" s="29">
        <f>SUMIF(Etappes!T$2:T$11,$A136,Etappes!$X$2:$X$11)</f>
        <v>0</v>
      </c>
      <c r="U136" s="29">
        <f>SUMIF(Etappes!U$2:U$11,$A136,Etappes!$X$2:$X$11)</f>
        <v>0</v>
      </c>
      <c r="V136" s="29">
        <f>SUMIF(Etappes!V$2:V$11,$A136,Etappes!$X$2:$X$11)</f>
        <v>0</v>
      </c>
      <c r="W136" s="29">
        <f>SUMIF(Etappes!W$2:W$11,$A136,Etappes!$X$2:$X$11)</f>
        <v>0</v>
      </c>
      <c r="X136" s="29">
        <f t="shared" si="4"/>
        <v>0</v>
      </c>
    </row>
    <row r="137" spans="1:24" ht="12.75">
      <c r="A137" s="28" t="s">
        <v>203</v>
      </c>
      <c r="B137" s="29">
        <f>SUMIF(Etappes!B$2:B$11,$A137,Etappes!$X$2:$X$11)</f>
        <v>0</v>
      </c>
      <c r="C137" s="29">
        <f>SUMIF(Etappes!C$2:C$11,$A137,Etappes!$X$2:$X$11)</f>
        <v>0</v>
      </c>
      <c r="D137" s="29">
        <f>SUMIF(Etappes!D$2:D$11,$A137,Etappes!$X$2:$X$11)</f>
        <v>0</v>
      </c>
      <c r="E137" s="29">
        <f>SUMIF(Etappes!E$2:E$11,$A137,Etappes!$X$2:$X$11)</f>
        <v>0</v>
      </c>
      <c r="F137" s="29">
        <f>SUMIF(Etappes!F$2:F$11,$A137,Etappes!$X$2:$X$11)</f>
        <v>0</v>
      </c>
      <c r="G137" s="29">
        <f>SUMIF(Etappes!G$2:G$11,$A137,Etappes!$X$2:$X$11)</f>
        <v>0</v>
      </c>
      <c r="H137" s="29">
        <f>SUMIF(Etappes!H$2:H$11,$A137,Etappes!$X$2:$X$11)</f>
        <v>0</v>
      </c>
      <c r="I137" s="29">
        <f>SUMIF(Etappes!I$2:I$11,$A137,Etappes!$X$2:$X$11)</f>
        <v>0</v>
      </c>
      <c r="J137" s="29">
        <f>SUMIF(Etappes!J$2:J$11,$A137,Etappes!$X$2:$X$11)</f>
        <v>0</v>
      </c>
      <c r="K137" s="29">
        <f>SUMIF(Etappes!K$2:K$11,$A137,Etappes!$X$2:$X$11)</f>
        <v>0</v>
      </c>
      <c r="L137" s="29">
        <f>SUMIF(Etappes!L$2:L$11,$A137,Etappes!$X$2:$X$11)</f>
        <v>0</v>
      </c>
      <c r="M137" s="29">
        <f>SUMIF(Etappes!M$2:M$11,$A137,Etappes!$X$2:$X$11)</f>
        <v>0</v>
      </c>
      <c r="N137" s="29">
        <f>SUMIF(Etappes!N$2:N$11,$A137,Etappes!$X$2:$X$11)</f>
        <v>0</v>
      </c>
      <c r="O137" s="29">
        <f>SUMIF(Etappes!O$2:O$11,$A137,Etappes!$X$2:$X$11)</f>
        <v>0</v>
      </c>
      <c r="P137" s="29">
        <f>SUMIF(Etappes!P$2:P$11,$A137,Etappes!$X$2:$X$11)</f>
        <v>0</v>
      </c>
      <c r="Q137" s="29">
        <f>SUMIF(Etappes!Q$2:Q$11,$A137,Etappes!$X$2:$X$11)</f>
        <v>0</v>
      </c>
      <c r="R137" s="29">
        <f>SUMIF(Etappes!R$2:R$11,$A137,Etappes!$X$2:$X$11)</f>
        <v>0</v>
      </c>
      <c r="S137" s="29">
        <f>SUMIF(Etappes!S$2:S$11,$A137,Etappes!$X$2:$X$11)</f>
        <v>0</v>
      </c>
      <c r="T137" s="29">
        <f>SUMIF(Etappes!T$2:T$11,$A137,Etappes!$X$2:$X$11)</f>
        <v>0</v>
      </c>
      <c r="U137" s="29">
        <f>SUMIF(Etappes!U$2:U$11,$A137,Etappes!$X$2:$X$11)</f>
        <v>0</v>
      </c>
      <c r="V137" s="29">
        <f>SUMIF(Etappes!V$2:V$11,$A137,Etappes!$X$2:$X$11)</f>
        <v>0</v>
      </c>
      <c r="W137" s="29">
        <f>SUMIF(Etappes!W$2:W$11,$A137,Etappes!$X$2:$X$11)</f>
        <v>0</v>
      </c>
      <c r="X137" s="29">
        <f t="shared" si="4"/>
        <v>0</v>
      </c>
    </row>
    <row r="138" spans="1:24" ht="12.75">
      <c r="A138" s="28" t="s">
        <v>92</v>
      </c>
      <c r="B138" s="29">
        <f>SUMIF(Etappes!B$2:B$11,$A138,Etappes!$X$2:$X$11)</f>
        <v>0</v>
      </c>
      <c r="C138" s="29">
        <f>SUMIF(Etappes!C$2:C$11,$A138,Etappes!$X$2:$X$11)</f>
        <v>0</v>
      </c>
      <c r="D138" s="29">
        <f>SUMIF(Etappes!D$2:D$11,$A138,Etappes!$X$2:$X$11)</f>
        <v>0</v>
      </c>
      <c r="E138" s="29">
        <f>SUMIF(Etappes!E$2:E$11,$A138,Etappes!$X$2:$X$11)</f>
        <v>0</v>
      </c>
      <c r="F138" s="29">
        <f>SUMIF(Etappes!F$2:F$11,$A138,Etappes!$X$2:$X$11)</f>
        <v>0</v>
      </c>
      <c r="G138" s="29">
        <f>SUMIF(Etappes!G$2:G$11,$A138,Etappes!$X$2:$X$11)</f>
        <v>0</v>
      </c>
      <c r="H138" s="29">
        <f>SUMIF(Etappes!H$2:H$11,$A138,Etappes!$X$2:$X$11)</f>
        <v>0</v>
      </c>
      <c r="I138" s="29">
        <f>SUMIF(Etappes!I$2:I$11,$A138,Etappes!$X$2:$X$11)</f>
        <v>0</v>
      </c>
      <c r="J138" s="29">
        <f>SUMIF(Etappes!J$2:J$11,$A138,Etappes!$X$2:$X$11)</f>
        <v>0</v>
      </c>
      <c r="K138" s="29">
        <f>SUMIF(Etappes!K$2:K$11,$A138,Etappes!$X$2:$X$11)</f>
        <v>0</v>
      </c>
      <c r="L138" s="29">
        <f>SUMIF(Etappes!L$2:L$11,$A138,Etappes!$X$2:$X$11)</f>
        <v>0</v>
      </c>
      <c r="M138" s="29">
        <f>SUMIF(Etappes!M$2:M$11,$A138,Etappes!$X$2:$X$11)</f>
        <v>0</v>
      </c>
      <c r="N138" s="29">
        <f>SUMIF(Etappes!N$2:N$11,$A138,Etappes!$X$2:$X$11)</f>
        <v>0</v>
      </c>
      <c r="O138" s="29">
        <f>SUMIF(Etappes!O$2:O$11,$A138,Etappes!$X$2:$X$11)</f>
        <v>0</v>
      </c>
      <c r="P138" s="29">
        <f>SUMIF(Etappes!P$2:P$11,$A138,Etappes!$X$2:$X$11)</f>
        <v>0</v>
      </c>
      <c r="Q138" s="29">
        <f>SUMIF(Etappes!Q$2:Q$11,$A138,Etappes!$X$2:$X$11)</f>
        <v>0</v>
      </c>
      <c r="R138" s="29">
        <f>SUMIF(Etappes!R$2:R$11,$A138,Etappes!$X$2:$X$11)</f>
        <v>0</v>
      </c>
      <c r="S138" s="29">
        <f>SUMIF(Etappes!S$2:S$11,$A138,Etappes!$X$2:$X$11)</f>
        <v>0</v>
      </c>
      <c r="T138" s="29">
        <f>SUMIF(Etappes!T$2:T$11,$A138,Etappes!$X$2:$X$11)</f>
        <v>0</v>
      </c>
      <c r="U138" s="29">
        <f>SUMIF(Etappes!U$2:U$11,$A138,Etappes!$X$2:$X$11)</f>
        <v>0</v>
      </c>
      <c r="V138" s="29">
        <f>SUMIF(Etappes!V$2:V$11,$A138,Etappes!$X$2:$X$11)</f>
        <v>0</v>
      </c>
      <c r="W138" s="29">
        <f>SUMIF(Etappes!W$2:W$11,$A138,Etappes!$X$2:$X$11)</f>
        <v>0</v>
      </c>
      <c r="X138" s="29">
        <f t="shared" si="4"/>
        <v>0</v>
      </c>
    </row>
    <row r="139" spans="1:24" ht="12.75">
      <c r="A139" s="28" t="s">
        <v>93</v>
      </c>
      <c r="B139" s="29">
        <f>SUMIF(Etappes!B$2:B$11,$A139,Etappes!$X$2:$X$11)</f>
        <v>0</v>
      </c>
      <c r="C139" s="29">
        <f>SUMIF(Etappes!C$2:C$11,$A139,Etappes!$X$2:$X$11)</f>
        <v>0</v>
      </c>
      <c r="D139" s="29">
        <f>SUMIF(Etappes!D$2:D$11,$A139,Etappes!$X$2:$X$11)</f>
        <v>0</v>
      </c>
      <c r="E139" s="29">
        <f>SUMIF(Etappes!E$2:E$11,$A139,Etappes!$X$2:$X$11)</f>
        <v>0</v>
      </c>
      <c r="F139" s="29">
        <f>SUMIF(Etappes!F$2:F$11,$A139,Etappes!$X$2:$X$11)</f>
        <v>0</v>
      </c>
      <c r="G139" s="29">
        <f>SUMIF(Etappes!G$2:G$11,$A139,Etappes!$X$2:$X$11)</f>
        <v>0</v>
      </c>
      <c r="H139" s="29">
        <f>SUMIF(Etappes!H$2:H$11,$A139,Etappes!$X$2:$X$11)</f>
        <v>0</v>
      </c>
      <c r="I139" s="29">
        <f>SUMIF(Etappes!I$2:I$11,$A139,Etappes!$X$2:$X$11)</f>
        <v>0</v>
      </c>
      <c r="J139" s="29">
        <f>SUMIF(Etappes!J$2:J$11,$A139,Etappes!$X$2:$X$11)</f>
        <v>0</v>
      </c>
      <c r="K139" s="29">
        <f>SUMIF(Etappes!K$2:K$11,$A139,Etappes!$X$2:$X$11)</f>
        <v>0</v>
      </c>
      <c r="L139" s="29">
        <f>SUMIF(Etappes!L$2:L$11,$A139,Etappes!$X$2:$X$11)</f>
        <v>0</v>
      </c>
      <c r="M139" s="29">
        <f>SUMIF(Etappes!M$2:M$11,$A139,Etappes!$X$2:$X$11)</f>
        <v>0</v>
      </c>
      <c r="N139" s="29">
        <f>SUMIF(Etappes!N$2:N$11,$A139,Etappes!$X$2:$X$11)</f>
        <v>0</v>
      </c>
      <c r="O139" s="29">
        <f>SUMIF(Etappes!O$2:O$11,$A139,Etappes!$X$2:$X$11)</f>
        <v>0</v>
      </c>
      <c r="P139" s="29">
        <f>SUMIF(Etappes!P$2:P$11,$A139,Etappes!$X$2:$X$11)</f>
        <v>0</v>
      </c>
      <c r="Q139" s="29">
        <f>SUMIF(Etappes!Q$2:Q$11,$A139,Etappes!$X$2:$X$11)</f>
        <v>0</v>
      </c>
      <c r="R139" s="29">
        <f>SUMIF(Etappes!R$2:R$11,$A139,Etappes!$X$2:$X$11)</f>
        <v>0</v>
      </c>
      <c r="S139" s="29">
        <f>SUMIF(Etappes!S$2:S$11,$A139,Etappes!$X$2:$X$11)</f>
        <v>0</v>
      </c>
      <c r="T139" s="29">
        <f>SUMIF(Etappes!T$2:T$11,$A139,Etappes!$X$2:$X$11)</f>
        <v>0</v>
      </c>
      <c r="U139" s="29">
        <f>SUMIF(Etappes!U$2:U$11,$A139,Etappes!$X$2:$X$11)</f>
        <v>0</v>
      </c>
      <c r="V139" s="29">
        <f>SUMIF(Etappes!V$2:V$11,$A139,Etappes!$X$2:$X$11)</f>
        <v>0</v>
      </c>
      <c r="W139" s="29">
        <f>SUMIF(Etappes!W$2:W$11,$A139,Etappes!$X$2:$X$11)</f>
        <v>0</v>
      </c>
      <c r="X139" s="29">
        <f t="shared" si="4"/>
        <v>0</v>
      </c>
    </row>
    <row r="140" spans="1:24" ht="12.75">
      <c r="A140" s="28" t="s">
        <v>194</v>
      </c>
      <c r="B140" s="29">
        <f>SUMIF(Etappes!B$2:B$11,$A140,Etappes!$X$2:$X$11)</f>
        <v>3</v>
      </c>
      <c r="C140" s="29">
        <f>SUMIF(Etappes!C$2:C$11,$A140,Etappes!$X$2:$X$11)</f>
        <v>0</v>
      </c>
      <c r="D140" s="29">
        <f>SUMIF(Etappes!D$2:D$11,$A140,Etappes!$X$2:$X$11)</f>
        <v>0</v>
      </c>
      <c r="E140" s="29">
        <f>SUMIF(Etappes!E$2:E$11,$A140,Etappes!$X$2:$X$11)</f>
        <v>0</v>
      </c>
      <c r="F140" s="29">
        <f>SUMIF(Etappes!F$2:F$11,$A140,Etappes!$X$2:$X$11)</f>
        <v>0</v>
      </c>
      <c r="G140" s="29">
        <f>SUMIF(Etappes!G$2:G$11,$A140,Etappes!$X$2:$X$11)</f>
        <v>0</v>
      </c>
      <c r="H140" s="29">
        <f>SUMIF(Etappes!H$2:H$11,$A140,Etappes!$X$2:$X$11)</f>
        <v>0</v>
      </c>
      <c r="I140" s="29">
        <f>SUMIF(Etappes!I$2:I$11,$A140,Etappes!$X$2:$X$11)</f>
        <v>0</v>
      </c>
      <c r="J140" s="29">
        <f>SUMIF(Etappes!J$2:J$11,$A140,Etappes!$X$2:$X$11)</f>
        <v>0</v>
      </c>
      <c r="K140" s="29">
        <f>SUMIF(Etappes!K$2:K$11,$A140,Etappes!$X$2:$X$11)</f>
        <v>0</v>
      </c>
      <c r="L140" s="29">
        <f>SUMIF(Etappes!L$2:L$11,$A140,Etappes!$X$2:$X$11)</f>
        <v>0</v>
      </c>
      <c r="M140" s="29">
        <f>SUMIF(Etappes!M$2:M$11,$A140,Etappes!$X$2:$X$11)</f>
        <v>0</v>
      </c>
      <c r="N140" s="29">
        <f>SUMIF(Etappes!N$2:N$11,$A140,Etappes!$X$2:$X$11)</f>
        <v>0</v>
      </c>
      <c r="O140" s="29">
        <f>SUMIF(Etappes!O$2:O$11,$A140,Etappes!$X$2:$X$11)</f>
        <v>0</v>
      </c>
      <c r="P140" s="29">
        <f>SUMIF(Etappes!P$2:P$11,$A140,Etappes!$X$2:$X$11)</f>
        <v>0</v>
      </c>
      <c r="Q140" s="29">
        <f>SUMIF(Etappes!Q$2:Q$11,$A140,Etappes!$X$2:$X$11)</f>
        <v>0</v>
      </c>
      <c r="R140" s="29">
        <f>SUMIF(Etappes!R$2:R$11,$A140,Etappes!$X$2:$X$11)</f>
        <v>0</v>
      </c>
      <c r="S140" s="29">
        <f>SUMIF(Etappes!S$2:S$11,$A140,Etappes!$X$2:$X$11)</f>
        <v>0</v>
      </c>
      <c r="T140" s="29">
        <f>SUMIF(Etappes!T$2:T$11,$A140,Etappes!$X$2:$X$11)</f>
        <v>0</v>
      </c>
      <c r="U140" s="29">
        <f>SUMIF(Etappes!U$2:U$11,$A140,Etappes!$X$2:$X$11)</f>
        <v>0</v>
      </c>
      <c r="V140" s="29">
        <f>SUMIF(Etappes!V$2:V$11,$A140,Etappes!$X$2:$X$11)</f>
        <v>0</v>
      </c>
      <c r="W140" s="29">
        <f>SUMIF(Etappes!W$2:W$11,$A140,Etappes!$X$2:$X$11)</f>
        <v>0</v>
      </c>
      <c r="X140" s="29">
        <f t="shared" si="4"/>
        <v>3</v>
      </c>
    </row>
    <row r="141" spans="1:24" ht="12.75">
      <c r="A141" s="28" t="s">
        <v>77</v>
      </c>
      <c r="B141" s="29">
        <f>SUMIF(Etappes!B$2:B$11,$A141,Etappes!$X$2:$X$11)</f>
        <v>0</v>
      </c>
      <c r="C141" s="29">
        <f>SUMIF(Etappes!C$2:C$11,$A141,Etappes!$X$2:$X$11)</f>
        <v>0</v>
      </c>
      <c r="D141" s="29">
        <f>SUMIF(Etappes!D$2:D$11,$A141,Etappes!$X$2:$X$11)</f>
        <v>0</v>
      </c>
      <c r="E141" s="29">
        <f>SUMIF(Etappes!E$2:E$11,$A141,Etappes!$X$2:$X$11)</f>
        <v>0</v>
      </c>
      <c r="F141" s="29">
        <f>SUMIF(Etappes!F$2:F$11,$A141,Etappes!$X$2:$X$11)</f>
        <v>0</v>
      </c>
      <c r="G141" s="29">
        <f>SUMIF(Etappes!G$2:G$11,$A141,Etappes!$X$2:$X$11)</f>
        <v>0</v>
      </c>
      <c r="H141" s="29">
        <f>SUMIF(Etappes!H$2:H$11,$A141,Etappes!$X$2:$X$11)</f>
        <v>0</v>
      </c>
      <c r="I141" s="29">
        <f>SUMIF(Etappes!I$2:I$11,$A141,Etappes!$X$2:$X$11)</f>
        <v>0</v>
      </c>
      <c r="J141" s="29">
        <f>SUMIF(Etappes!J$2:J$11,$A141,Etappes!$X$2:$X$11)</f>
        <v>0</v>
      </c>
      <c r="K141" s="29">
        <f>SUMIF(Etappes!K$2:K$11,$A141,Etappes!$X$2:$X$11)</f>
        <v>0</v>
      </c>
      <c r="L141" s="29">
        <f>SUMIF(Etappes!L$2:L$11,$A141,Etappes!$X$2:$X$11)</f>
        <v>0</v>
      </c>
      <c r="M141" s="29">
        <f>SUMIF(Etappes!M$2:M$11,$A141,Etappes!$X$2:$X$11)</f>
        <v>0</v>
      </c>
      <c r="N141" s="29">
        <f>SUMIF(Etappes!N$2:N$11,$A141,Etappes!$X$2:$X$11)</f>
        <v>0</v>
      </c>
      <c r="O141" s="29">
        <f>SUMIF(Etappes!O$2:O$11,$A141,Etappes!$X$2:$X$11)</f>
        <v>0</v>
      </c>
      <c r="P141" s="29">
        <f>SUMIF(Etappes!P$2:P$11,$A141,Etappes!$X$2:$X$11)</f>
        <v>0</v>
      </c>
      <c r="Q141" s="29">
        <f>SUMIF(Etappes!Q$2:Q$11,$A141,Etappes!$X$2:$X$11)</f>
        <v>0</v>
      </c>
      <c r="R141" s="29">
        <f>SUMIF(Etappes!R$2:R$11,$A141,Etappes!$X$2:$X$11)</f>
        <v>0</v>
      </c>
      <c r="S141" s="29">
        <f>SUMIF(Etappes!S$2:S$11,$A141,Etappes!$X$2:$X$11)</f>
        <v>0</v>
      </c>
      <c r="T141" s="29">
        <f>SUMIF(Etappes!T$2:T$11,$A141,Etappes!$X$2:$X$11)</f>
        <v>0</v>
      </c>
      <c r="U141" s="29">
        <f>SUMIF(Etappes!U$2:U$11,$A141,Etappes!$X$2:$X$11)</f>
        <v>0</v>
      </c>
      <c r="V141" s="29">
        <f>SUMIF(Etappes!V$2:V$11,$A141,Etappes!$X$2:$X$11)</f>
        <v>0</v>
      </c>
      <c r="W141" s="29">
        <f>SUMIF(Etappes!W$2:W$11,$A141,Etappes!$X$2:$X$11)</f>
        <v>0</v>
      </c>
      <c r="X141" s="29">
        <f t="shared" si="4"/>
        <v>0</v>
      </c>
    </row>
    <row r="142" spans="1:24" ht="12.75">
      <c r="A142" s="28" t="s">
        <v>197</v>
      </c>
      <c r="B142" s="29">
        <f>SUMIF(Etappes!B$2:B$11,$A142,Etappes!$X$2:$X$11)</f>
        <v>0</v>
      </c>
      <c r="C142" s="29">
        <f>SUMIF(Etappes!C$2:C$11,$A142,Etappes!$X$2:$X$11)</f>
        <v>0</v>
      </c>
      <c r="D142" s="29">
        <f>SUMIF(Etappes!D$2:D$11,$A142,Etappes!$X$2:$X$11)</f>
        <v>0</v>
      </c>
      <c r="E142" s="29">
        <f>SUMIF(Etappes!E$2:E$11,$A142,Etappes!$X$2:$X$11)</f>
        <v>0</v>
      </c>
      <c r="F142" s="29">
        <f>SUMIF(Etappes!F$2:F$11,$A142,Etappes!$X$2:$X$11)</f>
        <v>0</v>
      </c>
      <c r="G142" s="29">
        <f>SUMIF(Etappes!G$2:G$11,$A142,Etappes!$X$2:$X$11)</f>
        <v>0</v>
      </c>
      <c r="H142" s="29">
        <f>SUMIF(Etappes!H$2:H$11,$A142,Etappes!$X$2:$X$11)</f>
        <v>0</v>
      </c>
      <c r="I142" s="29">
        <f>SUMIF(Etappes!I$2:I$11,$A142,Etappes!$X$2:$X$11)</f>
        <v>0</v>
      </c>
      <c r="J142" s="29">
        <f>SUMIF(Etappes!J$2:J$11,$A142,Etappes!$X$2:$X$11)</f>
        <v>0</v>
      </c>
      <c r="K142" s="29">
        <f>SUMIF(Etappes!K$2:K$11,$A142,Etappes!$X$2:$X$11)</f>
        <v>0</v>
      </c>
      <c r="L142" s="29">
        <f>SUMIF(Etappes!L$2:L$11,$A142,Etappes!$X$2:$X$11)</f>
        <v>0</v>
      </c>
      <c r="M142" s="29">
        <f>SUMIF(Etappes!M$2:M$11,$A142,Etappes!$X$2:$X$11)</f>
        <v>0</v>
      </c>
      <c r="N142" s="29">
        <f>SUMIF(Etappes!N$2:N$11,$A142,Etappes!$X$2:$X$11)</f>
        <v>0</v>
      </c>
      <c r="O142" s="29">
        <f>SUMIF(Etappes!O$2:O$11,$A142,Etappes!$X$2:$X$11)</f>
        <v>0</v>
      </c>
      <c r="P142" s="29">
        <f>SUMIF(Etappes!P$2:P$11,$A142,Etappes!$X$2:$X$11)</f>
        <v>0</v>
      </c>
      <c r="Q142" s="29">
        <f>SUMIF(Etappes!Q$2:Q$11,$A142,Etappes!$X$2:$X$11)</f>
        <v>0</v>
      </c>
      <c r="R142" s="29">
        <f>SUMIF(Etappes!R$2:R$11,$A142,Etappes!$X$2:$X$11)</f>
        <v>0</v>
      </c>
      <c r="S142" s="29">
        <f>SUMIF(Etappes!S$2:S$11,$A142,Etappes!$X$2:$X$11)</f>
        <v>0</v>
      </c>
      <c r="T142" s="29">
        <f>SUMIF(Etappes!T$2:T$11,$A142,Etappes!$X$2:$X$11)</f>
        <v>0</v>
      </c>
      <c r="U142" s="29">
        <f>SUMIF(Etappes!U$2:U$11,$A142,Etappes!$X$2:$X$11)</f>
        <v>0</v>
      </c>
      <c r="V142" s="29">
        <f>SUMIF(Etappes!V$2:V$11,$A142,Etappes!$X$2:$X$11)</f>
        <v>0</v>
      </c>
      <c r="W142" s="29">
        <f>SUMIF(Etappes!W$2:W$11,$A142,Etappes!$X$2:$X$11)</f>
        <v>0</v>
      </c>
      <c r="X142" s="29">
        <f t="shared" si="4"/>
        <v>0</v>
      </c>
    </row>
    <row r="143" spans="1:24" ht="12.75">
      <c r="A143" s="28" t="s">
        <v>78</v>
      </c>
      <c r="B143" s="29">
        <f>SUMIF(Etappes!B$2:B$11,$A143,Etappes!$X$2:$X$11)</f>
        <v>0</v>
      </c>
      <c r="C143" s="29">
        <f>SUMIF(Etappes!C$2:C$11,$A143,Etappes!$X$2:$X$11)</f>
        <v>0</v>
      </c>
      <c r="D143" s="29">
        <f>SUMIF(Etappes!D$2:D$11,$A143,Etappes!$X$2:$X$11)</f>
        <v>0</v>
      </c>
      <c r="E143" s="29">
        <f>SUMIF(Etappes!E$2:E$11,$A143,Etappes!$X$2:$X$11)</f>
        <v>0</v>
      </c>
      <c r="F143" s="29">
        <f>SUMIF(Etappes!F$2:F$11,$A143,Etappes!$X$2:$X$11)</f>
        <v>0</v>
      </c>
      <c r="G143" s="29">
        <f>SUMIF(Etappes!G$2:G$11,$A143,Etappes!$X$2:$X$11)</f>
        <v>0</v>
      </c>
      <c r="H143" s="29">
        <f>SUMIF(Etappes!H$2:H$11,$A143,Etappes!$X$2:$X$11)</f>
        <v>0</v>
      </c>
      <c r="I143" s="29">
        <f>SUMIF(Etappes!I$2:I$11,$A143,Etappes!$X$2:$X$11)</f>
        <v>0</v>
      </c>
      <c r="J143" s="29">
        <f>SUMIF(Etappes!J$2:J$11,$A143,Etappes!$X$2:$X$11)</f>
        <v>0</v>
      </c>
      <c r="K143" s="29">
        <f>SUMIF(Etappes!K$2:K$11,$A143,Etappes!$X$2:$X$11)</f>
        <v>0</v>
      </c>
      <c r="L143" s="29">
        <f>SUMIF(Etappes!L$2:L$11,$A143,Etappes!$X$2:$X$11)</f>
        <v>0</v>
      </c>
      <c r="M143" s="29">
        <f>SUMIF(Etappes!M$2:M$11,$A143,Etappes!$X$2:$X$11)</f>
        <v>0</v>
      </c>
      <c r="N143" s="29">
        <f>SUMIF(Etappes!N$2:N$11,$A143,Etappes!$X$2:$X$11)</f>
        <v>0</v>
      </c>
      <c r="O143" s="29">
        <f>SUMIF(Etappes!O$2:O$11,$A143,Etappes!$X$2:$X$11)</f>
        <v>0</v>
      </c>
      <c r="P143" s="29">
        <f>SUMIF(Etappes!P$2:P$11,$A143,Etappes!$X$2:$X$11)</f>
        <v>0</v>
      </c>
      <c r="Q143" s="29">
        <f>SUMIF(Etappes!Q$2:Q$11,$A143,Etappes!$X$2:$X$11)</f>
        <v>0</v>
      </c>
      <c r="R143" s="29">
        <f>SUMIF(Etappes!R$2:R$11,$A143,Etappes!$X$2:$X$11)</f>
        <v>0</v>
      </c>
      <c r="S143" s="29">
        <f>SUMIF(Etappes!S$2:S$11,$A143,Etappes!$X$2:$X$11)</f>
        <v>0</v>
      </c>
      <c r="T143" s="29">
        <f>SUMIF(Etappes!T$2:T$11,$A143,Etappes!$X$2:$X$11)</f>
        <v>0</v>
      </c>
      <c r="U143" s="29">
        <f>SUMIF(Etappes!U$2:U$11,$A143,Etappes!$X$2:$X$11)</f>
        <v>0</v>
      </c>
      <c r="V143" s="29">
        <f>SUMIF(Etappes!V$2:V$11,$A143,Etappes!$X$2:$X$11)</f>
        <v>0</v>
      </c>
      <c r="W143" s="29">
        <f>SUMIF(Etappes!W$2:W$11,$A143,Etappes!$X$2:$X$11)</f>
        <v>0</v>
      </c>
      <c r="X143" s="29">
        <f t="shared" si="4"/>
        <v>0</v>
      </c>
    </row>
    <row r="144" spans="1:24" ht="12.75">
      <c r="A144" s="28" t="s">
        <v>195</v>
      </c>
      <c r="B144" s="29">
        <f>SUMIF(Etappes!B$2:B$11,$A144,Etappes!$X$2:$X$11)</f>
        <v>0</v>
      </c>
      <c r="C144" s="29">
        <f>SUMIF(Etappes!C$2:C$11,$A144,Etappes!$X$2:$X$11)</f>
        <v>0</v>
      </c>
      <c r="D144" s="29">
        <f>SUMIF(Etappes!D$2:D$11,$A144,Etappes!$X$2:$X$11)</f>
        <v>0</v>
      </c>
      <c r="E144" s="29">
        <f>SUMIF(Etappes!E$2:E$11,$A144,Etappes!$X$2:$X$11)</f>
        <v>0</v>
      </c>
      <c r="F144" s="29">
        <f>SUMIF(Etappes!F$2:F$11,$A144,Etappes!$X$2:$X$11)</f>
        <v>0</v>
      </c>
      <c r="G144" s="29">
        <f>SUMIF(Etappes!G$2:G$11,$A144,Etappes!$X$2:$X$11)</f>
        <v>0</v>
      </c>
      <c r="H144" s="29">
        <f>SUMIF(Etappes!H$2:H$11,$A144,Etappes!$X$2:$X$11)</f>
        <v>0</v>
      </c>
      <c r="I144" s="29">
        <f>SUMIF(Etappes!I$2:I$11,$A144,Etappes!$X$2:$X$11)</f>
        <v>0</v>
      </c>
      <c r="J144" s="29">
        <f>SUMIF(Etappes!J$2:J$11,$A144,Etappes!$X$2:$X$11)</f>
        <v>0</v>
      </c>
      <c r="K144" s="29">
        <f>SUMIF(Etappes!K$2:K$11,$A144,Etappes!$X$2:$X$11)</f>
        <v>0</v>
      </c>
      <c r="L144" s="29">
        <f>SUMIF(Etappes!L$2:L$11,$A144,Etappes!$X$2:$X$11)</f>
        <v>0</v>
      </c>
      <c r="M144" s="29">
        <f>SUMIF(Etappes!M$2:M$11,$A144,Etappes!$X$2:$X$11)</f>
        <v>0</v>
      </c>
      <c r="N144" s="29">
        <f>SUMIF(Etappes!N$2:N$11,$A144,Etappes!$X$2:$X$11)</f>
        <v>0</v>
      </c>
      <c r="O144" s="29">
        <f>SUMIF(Etappes!O$2:O$11,$A144,Etappes!$X$2:$X$11)</f>
        <v>0</v>
      </c>
      <c r="P144" s="29">
        <f>SUMIF(Etappes!P$2:P$11,$A144,Etappes!$X$2:$X$11)</f>
        <v>0</v>
      </c>
      <c r="Q144" s="29">
        <f>SUMIF(Etappes!Q$2:Q$11,$A144,Etappes!$X$2:$X$11)</f>
        <v>0</v>
      </c>
      <c r="R144" s="29">
        <f>SUMIF(Etappes!R$2:R$11,$A144,Etappes!$X$2:$X$11)</f>
        <v>0</v>
      </c>
      <c r="S144" s="29">
        <f>SUMIF(Etappes!S$2:S$11,$A144,Etappes!$X$2:$X$11)</f>
        <v>0</v>
      </c>
      <c r="T144" s="29">
        <f>SUMIF(Etappes!T$2:T$11,$A144,Etappes!$X$2:$X$11)</f>
        <v>0</v>
      </c>
      <c r="U144" s="29">
        <f>SUMIF(Etappes!U$2:U$11,$A144,Etappes!$X$2:$X$11)</f>
        <v>0</v>
      </c>
      <c r="V144" s="29">
        <f>SUMIF(Etappes!V$2:V$11,$A144,Etappes!$X$2:$X$11)</f>
        <v>0</v>
      </c>
      <c r="W144" s="29">
        <f>SUMIF(Etappes!W$2:W$11,$A144,Etappes!$X$2:$X$11)</f>
        <v>0</v>
      </c>
      <c r="X144" s="29">
        <f t="shared" si="4"/>
        <v>0</v>
      </c>
    </row>
    <row r="145" spans="1:24" ht="12.75">
      <c r="A145" s="28" t="s">
        <v>62</v>
      </c>
      <c r="B145" s="29">
        <f>SUMIF(Etappes!B$2:B$11,$A145,Etappes!$X$2:$X$11)</f>
        <v>0</v>
      </c>
      <c r="C145" s="29">
        <f>SUMIF(Etappes!C$2:C$11,$A145,Etappes!$X$2:$X$11)</f>
        <v>0</v>
      </c>
      <c r="D145" s="29">
        <f>SUMIF(Etappes!D$2:D$11,$A145,Etappes!$X$2:$X$11)</f>
        <v>0</v>
      </c>
      <c r="E145" s="29">
        <f>SUMIF(Etappes!E$2:E$11,$A145,Etappes!$X$2:$X$11)</f>
        <v>0</v>
      </c>
      <c r="F145" s="29">
        <f>SUMIF(Etappes!F$2:F$11,$A145,Etappes!$X$2:$X$11)</f>
        <v>0</v>
      </c>
      <c r="G145" s="29">
        <f>SUMIF(Etappes!G$2:G$11,$A145,Etappes!$X$2:$X$11)</f>
        <v>0</v>
      </c>
      <c r="H145" s="29">
        <f>SUMIF(Etappes!H$2:H$11,$A145,Etappes!$X$2:$X$11)</f>
        <v>0</v>
      </c>
      <c r="I145" s="29">
        <f>SUMIF(Etappes!I$2:I$11,$A145,Etappes!$X$2:$X$11)</f>
        <v>0</v>
      </c>
      <c r="J145" s="29">
        <f>SUMIF(Etappes!J$2:J$11,$A145,Etappes!$X$2:$X$11)</f>
        <v>0</v>
      </c>
      <c r="K145" s="29">
        <f>SUMIF(Etappes!K$2:K$11,$A145,Etappes!$X$2:$X$11)</f>
        <v>0</v>
      </c>
      <c r="L145" s="29">
        <f>SUMIF(Etappes!L$2:L$11,$A145,Etappes!$X$2:$X$11)</f>
        <v>0</v>
      </c>
      <c r="M145" s="29">
        <f>SUMIF(Etappes!M$2:M$11,$A145,Etappes!$X$2:$X$11)</f>
        <v>0</v>
      </c>
      <c r="N145" s="29">
        <f>SUMIF(Etappes!N$2:N$11,$A145,Etappes!$X$2:$X$11)</f>
        <v>0</v>
      </c>
      <c r="O145" s="29">
        <f>SUMIF(Etappes!O$2:O$11,$A145,Etappes!$X$2:$X$11)</f>
        <v>0</v>
      </c>
      <c r="P145" s="29">
        <f>SUMIF(Etappes!P$2:P$11,$A145,Etappes!$X$2:$X$11)</f>
        <v>0</v>
      </c>
      <c r="Q145" s="29">
        <f>SUMIF(Etappes!Q$2:Q$11,$A145,Etappes!$X$2:$X$11)</f>
        <v>0</v>
      </c>
      <c r="R145" s="29">
        <f>SUMIF(Etappes!R$2:R$11,$A145,Etappes!$X$2:$X$11)</f>
        <v>0</v>
      </c>
      <c r="S145" s="29">
        <f>SUMIF(Etappes!S$2:S$11,$A145,Etappes!$X$2:$X$11)</f>
        <v>0</v>
      </c>
      <c r="T145" s="29">
        <f>SUMIF(Etappes!T$2:T$11,$A145,Etappes!$X$2:$X$11)</f>
        <v>0</v>
      </c>
      <c r="U145" s="29">
        <f>SUMIF(Etappes!U$2:U$11,$A145,Etappes!$X$2:$X$11)</f>
        <v>0</v>
      </c>
      <c r="V145" s="29">
        <f>SUMIF(Etappes!V$2:V$11,$A145,Etappes!$X$2:$X$11)</f>
        <v>0</v>
      </c>
      <c r="W145" s="29">
        <f>SUMIF(Etappes!W$2:W$11,$A145,Etappes!$X$2:$X$11)</f>
        <v>0</v>
      </c>
      <c r="X145" s="29">
        <f t="shared" si="4"/>
        <v>0</v>
      </c>
    </row>
    <row r="146" spans="1:24" ht="12.75">
      <c r="A146" s="28" t="s">
        <v>179</v>
      </c>
      <c r="B146" s="29">
        <f>SUMIF(Etappes!B$2:B$11,$A146,Etappes!$X$2:$X$11)</f>
        <v>0</v>
      </c>
      <c r="C146" s="29">
        <f>SUMIF(Etappes!C$2:C$11,$A146,Etappes!$X$2:$X$11)</f>
        <v>0</v>
      </c>
      <c r="D146" s="29">
        <f>SUMIF(Etappes!D$2:D$11,$A146,Etappes!$X$2:$X$11)</f>
        <v>0</v>
      </c>
      <c r="E146" s="29">
        <f>SUMIF(Etappes!E$2:E$11,$A146,Etappes!$X$2:$X$11)</f>
        <v>0</v>
      </c>
      <c r="F146" s="29">
        <f>SUMIF(Etappes!F$2:F$11,$A146,Etappes!$X$2:$X$11)</f>
        <v>0</v>
      </c>
      <c r="G146" s="29">
        <f>SUMIF(Etappes!G$2:G$11,$A146,Etappes!$X$2:$X$11)</f>
        <v>0</v>
      </c>
      <c r="H146" s="29">
        <f>SUMIF(Etappes!H$2:H$11,$A146,Etappes!$X$2:$X$11)</f>
        <v>0</v>
      </c>
      <c r="I146" s="29">
        <f>SUMIF(Etappes!I$2:I$11,$A146,Etappes!$X$2:$X$11)</f>
        <v>0</v>
      </c>
      <c r="J146" s="29">
        <f>SUMIF(Etappes!J$2:J$11,$A146,Etappes!$X$2:$X$11)</f>
        <v>0</v>
      </c>
      <c r="K146" s="29">
        <f>SUMIF(Etappes!K$2:K$11,$A146,Etappes!$X$2:$X$11)</f>
        <v>0</v>
      </c>
      <c r="L146" s="29">
        <f>SUMIF(Etappes!L$2:L$11,$A146,Etappes!$X$2:$X$11)</f>
        <v>0</v>
      </c>
      <c r="M146" s="29">
        <f>SUMIF(Etappes!M$2:M$11,$A146,Etappes!$X$2:$X$11)</f>
        <v>0</v>
      </c>
      <c r="N146" s="29">
        <f>SUMIF(Etappes!N$2:N$11,$A146,Etappes!$X$2:$X$11)</f>
        <v>0</v>
      </c>
      <c r="O146" s="29">
        <f>SUMIF(Etappes!O$2:O$11,$A146,Etappes!$X$2:$X$11)</f>
        <v>0</v>
      </c>
      <c r="P146" s="29">
        <f>SUMIF(Etappes!P$2:P$11,$A146,Etappes!$X$2:$X$11)</f>
        <v>0</v>
      </c>
      <c r="Q146" s="29">
        <f>SUMIF(Etappes!Q$2:Q$11,$A146,Etappes!$X$2:$X$11)</f>
        <v>0</v>
      </c>
      <c r="R146" s="29">
        <f>SUMIF(Etappes!R$2:R$11,$A146,Etappes!$X$2:$X$11)</f>
        <v>0</v>
      </c>
      <c r="S146" s="29">
        <f>SUMIF(Etappes!S$2:S$11,$A146,Etappes!$X$2:$X$11)</f>
        <v>0</v>
      </c>
      <c r="T146" s="29">
        <f>SUMIF(Etappes!T$2:T$11,$A146,Etappes!$X$2:$X$11)</f>
        <v>0</v>
      </c>
      <c r="U146" s="29">
        <f>SUMIF(Etappes!U$2:U$11,$A146,Etappes!$X$2:$X$11)</f>
        <v>0</v>
      </c>
      <c r="V146" s="29">
        <f>SUMIF(Etappes!V$2:V$11,$A146,Etappes!$X$2:$X$11)</f>
        <v>0</v>
      </c>
      <c r="W146" s="29">
        <f>SUMIF(Etappes!W$2:W$11,$A146,Etappes!$X$2:$X$11)</f>
        <v>0</v>
      </c>
      <c r="X146" s="29">
        <f t="shared" si="4"/>
        <v>0</v>
      </c>
    </row>
    <row r="147" spans="1:24" ht="12.75">
      <c r="A147" s="28" t="s">
        <v>63</v>
      </c>
      <c r="B147" s="29">
        <f>SUMIF(Etappes!B$2:B$11,$A147,Etappes!$X$2:$X$11)</f>
        <v>0</v>
      </c>
      <c r="C147" s="29">
        <f>SUMIF(Etappes!C$2:C$11,$A147,Etappes!$X$2:$X$11)</f>
        <v>0</v>
      </c>
      <c r="D147" s="29">
        <f>SUMIF(Etappes!D$2:D$11,$A147,Etappes!$X$2:$X$11)</f>
        <v>0</v>
      </c>
      <c r="E147" s="29">
        <f>SUMIF(Etappes!E$2:E$11,$A147,Etappes!$X$2:$X$11)</f>
        <v>0</v>
      </c>
      <c r="F147" s="29">
        <f>SUMIF(Etappes!F$2:F$11,$A147,Etappes!$X$2:$X$11)</f>
        <v>0</v>
      </c>
      <c r="G147" s="29">
        <f>SUMIF(Etappes!G$2:G$11,$A147,Etappes!$X$2:$X$11)</f>
        <v>0</v>
      </c>
      <c r="H147" s="29">
        <f>SUMIF(Etappes!H$2:H$11,$A147,Etappes!$X$2:$X$11)</f>
        <v>0</v>
      </c>
      <c r="I147" s="29">
        <f>SUMIF(Etappes!I$2:I$11,$A147,Etappes!$X$2:$X$11)</f>
        <v>0</v>
      </c>
      <c r="J147" s="29">
        <f>SUMIF(Etappes!J$2:J$11,$A147,Etappes!$X$2:$X$11)</f>
        <v>0</v>
      </c>
      <c r="K147" s="29">
        <f>SUMIF(Etappes!K$2:K$11,$A147,Etappes!$X$2:$X$11)</f>
        <v>0</v>
      </c>
      <c r="L147" s="29">
        <f>SUMIF(Etappes!L$2:L$11,$A147,Etappes!$X$2:$X$11)</f>
        <v>0</v>
      </c>
      <c r="M147" s="29">
        <f>SUMIF(Etappes!M$2:M$11,$A147,Etappes!$X$2:$X$11)</f>
        <v>0</v>
      </c>
      <c r="N147" s="29">
        <f>SUMIF(Etappes!N$2:N$11,$A147,Etappes!$X$2:$X$11)</f>
        <v>0</v>
      </c>
      <c r="O147" s="29">
        <f>SUMIF(Etappes!O$2:O$11,$A147,Etappes!$X$2:$X$11)</f>
        <v>0</v>
      </c>
      <c r="P147" s="29">
        <f>SUMIF(Etappes!P$2:P$11,$A147,Etappes!$X$2:$X$11)</f>
        <v>0</v>
      </c>
      <c r="Q147" s="29">
        <f>SUMIF(Etappes!Q$2:Q$11,$A147,Etappes!$X$2:$X$11)</f>
        <v>0</v>
      </c>
      <c r="R147" s="29">
        <f>SUMIF(Etappes!R$2:R$11,$A147,Etappes!$X$2:$X$11)</f>
        <v>0</v>
      </c>
      <c r="S147" s="29">
        <f>SUMIF(Etappes!S$2:S$11,$A147,Etappes!$X$2:$X$11)</f>
        <v>0</v>
      </c>
      <c r="T147" s="29">
        <f>SUMIF(Etappes!T$2:T$11,$A147,Etappes!$X$2:$X$11)</f>
        <v>0</v>
      </c>
      <c r="U147" s="29">
        <f>SUMIF(Etappes!U$2:U$11,$A147,Etappes!$X$2:$X$11)</f>
        <v>0</v>
      </c>
      <c r="V147" s="29">
        <f>SUMIF(Etappes!V$2:V$11,$A147,Etappes!$X$2:$X$11)</f>
        <v>0</v>
      </c>
      <c r="W147" s="29">
        <f>SUMIF(Etappes!W$2:W$11,$A147,Etappes!$X$2:$X$11)</f>
        <v>0</v>
      </c>
      <c r="X147" s="29">
        <f t="shared" si="4"/>
        <v>0</v>
      </c>
    </row>
    <row r="148" spans="1:24" ht="12.75">
      <c r="A148" s="28"/>
      <c r="B148" s="29">
        <f>SUMIF(Etappes!B$2:B$11,$A148,Etappes!$X$2:$X$11)</f>
        <v>0</v>
      </c>
      <c r="C148" s="29">
        <f>SUMIF(Etappes!C$2:C$11,$A148,Etappes!$X$2:$X$11)</f>
        <v>0</v>
      </c>
      <c r="D148" s="29">
        <f>SUMIF(Etappes!D$2:D$11,$A148,Etappes!$X$2:$X$11)</f>
        <v>0</v>
      </c>
      <c r="E148" s="29">
        <f>SUMIF(Etappes!E$2:E$11,$A148,Etappes!$X$2:$X$11)</f>
        <v>0</v>
      </c>
      <c r="F148" s="29">
        <f>SUMIF(Etappes!F$2:F$11,$A148,Etappes!$X$2:$X$11)</f>
        <v>0</v>
      </c>
      <c r="G148" s="29">
        <f>SUMIF(Etappes!G$2:G$11,$A148,Etappes!$X$2:$X$11)</f>
        <v>0</v>
      </c>
      <c r="H148" s="29">
        <f>SUMIF(Etappes!H$2:H$11,$A148,Etappes!$X$2:$X$11)</f>
        <v>0</v>
      </c>
      <c r="I148" s="29">
        <f>SUMIF(Etappes!I$2:I$11,$A148,Etappes!$X$2:$X$11)</f>
        <v>0</v>
      </c>
      <c r="J148" s="29">
        <f>SUMIF(Etappes!J$2:J$11,$A148,Etappes!$X$2:$X$11)</f>
        <v>0</v>
      </c>
      <c r="K148" s="29">
        <f>SUMIF(Etappes!K$2:K$11,$A148,Etappes!$X$2:$X$11)</f>
        <v>0</v>
      </c>
      <c r="L148" s="29">
        <f>SUMIF(Etappes!L$2:L$11,$A148,Etappes!$X$2:$X$11)</f>
        <v>0</v>
      </c>
      <c r="M148" s="29">
        <f>SUMIF(Etappes!M$2:M$11,$A148,Etappes!$X$2:$X$11)</f>
        <v>0</v>
      </c>
      <c r="N148" s="29">
        <f>SUMIF(Etappes!N$2:N$11,$A148,Etappes!$X$2:$X$11)</f>
        <v>0</v>
      </c>
      <c r="O148" s="29">
        <f>SUMIF(Etappes!O$2:O$11,$A148,Etappes!$X$2:$X$11)</f>
        <v>0</v>
      </c>
      <c r="P148" s="29">
        <f>SUMIF(Etappes!P$2:P$11,$A148,Etappes!$X$2:$X$11)</f>
        <v>0</v>
      </c>
      <c r="Q148" s="29">
        <f>SUMIF(Etappes!Q$2:Q$11,$A148,Etappes!$X$2:$X$11)</f>
        <v>0</v>
      </c>
      <c r="R148" s="29">
        <f>SUMIF(Etappes!R$2:R$11,$A148,Etappes!$X$2:$X$11)</f>
        <v>0</v>
      </c>
      <c r="S148" s="29">
        <f>SUMIF(Etappes!S$2:S$11,$A148,Etappes!$X$2:$X$11)</f>
        <v>0</v>
      </c>
      <c r="T148" s="29">
        <f>SUMIF(Etappes!T$2:T$11,$A148,Etappes!$X$2:$X$11)</f>
        <v>0</v>
      </c>
      <c r="U148" s="29">
        <f>SUMIF(Etappes!U$2:U$11,$A148,Etappes!$X$2:$X$11)</f>
        <v>0</v>
      </c>
      <c r="V148" s="29">
        <f>SUMIF(Etappes!V$2:V$11,$A148,Etappes!$X$2:$X$11)</f>
        <v>0</v>
      </c>
      <c r="W148" s="29">
        <f>SUMIF(Etappes!W$2:W$11,$A148,Etappes!$X$2:$X$11)</f>
        <v>0</v>
      </c>
      <c r="X148" s="29">
        <f t="shared" si="4"/>
        <v>0</v>
      </c>
    </row>
    <row r="149" spans="1:24" ht="12.75">
      <c r="A149" s="28" t="s">
        <v>196</v>
      </c>
      <c r="B149" s="29">
        <f>SUMIF(Etappes!B$2:B$11,$A149,Etappes!$X$2:$X$11)</f>
        <v>0</v>
      </c>
      <c r="C149" s="29">
        <f>SUMIF(Etappes!C$2:C$11,$A149,Etappes!$X$2:$X$11)</f>
        <v>0</v>
      </c>
      <c r="D149" s="29">
        <f>SUMIF(Etappes!D$2:D$11,$A149,Etappes!$X$2:$X$11)</f>
        <v>0</v>
      </c>
      <c r="E149" s="29">
        <f>SUMIF(Etappes!E$2:E$11,$A149,Etappes!$X$2:$X$11)</f>
        <v>0</v>
      </c>
      <c r="F149" s="29">
        <f>SUMIF(Etappes!F$2:F$11,$A149,Etappes!$X$2:$X$11)</f>
        <v>0</v>
      </c>
      <c r="G149" s="29">
        <f>SUMIF(Etappes!G$2:G$11,$A149,Etappes!$X$2:$X$11)</f>
        <v>0</v>
      </c>
      <c r="H149" s="29">
        <f>SUMIF(Etappes!H$2:H$11,$A149,Etappes!$X$2:$X$11)</f>
        <v>0</v>
      </c>
      <c r="I149" s="29">
        <f>SUMIF(Etappes!I$2:I$11,$A149,Etappes!$X$2:$X$11)</f>
        <v>0</v>
      </c>
      <c r="J149" s="29">
        <f>SUMIF(Etappes!J$2:J$11,$A149,Etappes!$X$2:$X$11)</f>
        <v>0</v>
      </c>
      <c r="K149" s="29">
        <f>SUMIF(Etappes!K$2:K$11,$A149,Etappes!$X$2:$X$11)</f>
        <v>0</v>
      </c>
      <c r="L149" s="29">
        <f>SUMIF(Etappes!L$2:L$11,$A149,Etappes!$X$2:$X$11)</f>
        <v>0</v>
      </c>
      <c r="M149" s="29">
        <f>SUMIF(Etappes!M$2:M$11,$A149,Etappes!$X$2:$X$11)</f>
        <v>0</v>
      </c>
      <c r="N149" s="29">
        <f>SUMIF(Etappes!N$2:N$11,$A149,Etappes!$X$2:$X$11)</f>
        <v>0</v>
      </c>
      <c r="O149" s="29">
        <f>SUMIF(Etappes!O$2:O$11,$A149,Etappes!$X$2:$X$11)</f>
        <v>0</v>
      </c>
      <c r="P149" s="29">
        <f>SUMIF(Etappes!P$2:P$11,$A149,Etappes!$X$2:$X$11)</f>
        <v>0</v>
      </c>
      <c r="Q149" s="29">
        <f>SUMIF(Etappes!Q$2:Q$11,$A149,Etappes!$X$2:$X$11)</f>
        <v>0</v>
      </c>
      <c r="R149" s="29">
        <f>SUMIF(Etappes!R$2:R$11,$A149,Etappes!$X$2:$X$11)</f>
        <v>0</v>
      </c>
      <c r="S149" s="29">
        <f>SUMIF(Etappes!S$2:S$11,$A149,Etappes!$X$2:$X$11)</f>
        <v>0</v>
      </c>
      <c r="T149" s="29">
        <f>SUMIF(Etappes!T$2:T$11,$A149,Etappes!$X$2:$X$11)</f>
        <v>0</v>
      </c>
      <c r="U149" s="29">
        <f>SUMIF(Etappes!U$2:U$11,$A149,Etappes!$X$2:$X$11)</f>
        <v>0</v>
      </c>
      <c r="V149" s="29">
        <f>SUMIF(Etappes!V$2:V$11,$A149,Etappes!$X$2:$X$11)</f>
        <v>0</v>
      </c>
      <c r="W149" s="29">
        <f>SUMIF(Etappes!W$2:W$11,$A149,Etappes!$X$2:$X$11)</f>
        <v>0</v>
      </c>
      <c r="X149" s="29">
        <f t="shared" si="4"/>
        <v>0</v>
      </c>
    </row>
    <row r="150" spans="1:24" ht="12.75">
      <c r="A150" s="28" t="s">
        <v>140</v>
      </c>
      <c r="B150" s="29">
        <f>SUMIF(Etappes!B$2:B$11,$A150,Etappes!$X$2:$X$11)</f>
        <v>0</v>
      </c>
      <c r="C150" s="29">
        <f>SUMIF(Etappes!C$2:C$11,$A150,Etappes!$X$2:$X$11)</f>
        <v>0</v>
      </c>
      <c r="D150" s="29">
        <f>SUMIF(Etappes!D$2:D$11,$A150,Etappes!$X$2:$X$11)</f>
        <v>0</v>
      </c>
      <c r="E150" s="29">
        <f>SUMIF(Etappes!E$2:E$11,$A150,Etappes!$X$2:$X$11)</f>
        <v>0</v>
      </c>
      <c r="F150" s="29">
        <f>SUMIF(Etappes!F$2:F$11,$A150,Etappes!$X$2:$X$11)</f>
        <v>0</v>
      </c>
      <c r="G150" s="29">
        <f>SUMIF(Etappes!G$2:G$11,$A150,Etappes!$X$2:$X$11)</f>
        <v>0</v>
      </c>
      <c r="H150" s="29">
        <f>SUMIF(Etappes!H$2:H$11,$A150,Etappes!$X$2:$X$11)</f>
        <v>0</v>
      </c>
      <c r="I150" s="29">
        <f>SUMIF(Etappes!I$2:I$11,$A150,Etappes!$X$2:$X$11)</f>
        <v>0</v>
      </c>
      <c r="J150" s="29">
        <f>SUMIF(Etappes!J$2:J$11,$A150,Etappes!$X$2:$X$11)</f>
        <v>0</v>
      </c>
      <c r="K150" s="29">
        <f>SUMIF(Etappes!K$2:K$11,$A150,Etappes!$X$2:$X$11)</f>
        <v>0</v>
      </c>
      <c r="L150" s="29">
        <f>SUMIF(Etappes!L$2:L$11,$A150,Etappes!$X$2:$X$11)</f>
        <v>0</v>
      </c>
      <c r="M150" s="29">
        <f>SUMIF(Etappes!M$2:M$11,$A150,Etappes!$X$2:$X$11)</f>
        <v>0</v>
      </c>
      <c r="N150" s="29">
        <f>SUMIF(Etappes!N$2:N$11,$A150,Etappes!$X$2:$X$11)</f>
        <v>0</v>
      </c>
      <c r="O150" s="29">
        <f>SUMIF(Etappes!O$2:O$11,$A150,Etappes!$X$2:$X$11)</f>
        <v>0</v>
      </c>
      <c r="P150" s="29">
        <f>SUMIF(Etappes!P$2:P$11,$A150,Etappes!$X$2:$X$11)</f>
        <v>0</v>
      </c>
      <c r="Q150" s="29">
        <f>SUMIF(Etappes!Q$2:Q$11,$A150,Etappes!$X$2:$X$11)</f>
        <v>0</v>
      </c>
      <c r="R150" s="29">
        <f>SUMIF(Etappes!R$2:R$11,$A150,Etappes!$X$2:$X$11)</f>
        <v>0</v>
      </c>
      <c r="S150" s="29">
        <f>SUMIF(Etappes!S$2:S$11,$A150,Etappes!$X$2:$X$11)</f>
        <v>0</v>
      </c>
      <c r="T150" s="29">
        <f>SUMIF(Etappes!T$2:T$11,$A150,Etappes!$X$2:$X$11)</f>
        <v>0</v>
      </c>
      <c r="U150" s="29">
        <f>SUMIF(Etappes!U$2:U$11,$A150,Etappes!$X$2:$X$11)</f>
        <v>0</v>
      </c>
      <c r="V150" s="29">
        <f>SUMIF(Etappes!V$2:V$11,$A150,Etappes!$X$2:$X$11)</f>
        <v>0</v>
      </c>
      <c r="W150" s="29">
        <f>SUMIF(Etappes!W$2:W$11,$A150,Etappes!$X$2:$X$11)</f>
        <v>0</v>
      </c>
      <c r="X150" s="29">
        <f t="shared" si="4"/>
        <v>0</v>
      </c>
    </row>
    <row r="151" spans="1:24" ht="12.75">
      <c r="A151" s="28" t="s">
        <v>64</v>
      </c>
      <c r="B151" s="29">
        <f>SUMIF(Etappes!B$2:B$11,$A151,Etappes!$X$2:$X$11)</f>
        <v>0</v>
      </c>
      <c r="C151" s="29">
        <f>SUMIF(Etappes!C$2:C$11,$A151,Etappes!$X$2:$X$11)</f>
        <v>0</v>
      </c>
      <c r="D151" s="29">
        <f>SUMIF(Etappes!D$2:D$11,$A151,Etappes!$X$2:$X$11)</f>
        <v>0</v>
      </c>
      <c r="E151" s="29">
        <f>SUMIF(Etappes!E$2:E$11,$A151,Etappes!$X$2:$X$11)</f>
        <v>0</v>
      </c>
      <c r="F151" s="29">
        <f>SUMIF(Etappes!F$2:F$11,$A151,Etappes!$X$2:$X$11)</f>
        <v>0</v>
      </c>
      <c r="G151" s="29">
        <f>SUMIF(Etappes!G$2:G$11,$A151,Etappes!$X$2:$X$11)</f>
        <v>0</v>
      </c>
      <c r="H151" s="29">
        <f>SUMIF(Etappes!H$2:H$11,$A151,Etappes!$X$2:$X$11)</f>
        <v>0</v>
      </c>
      <c r="I151" s="29">
        <f>SUMIF(Etappes!I$2:I$11,$A151,Etappes!$X$2:$X$11)</f>
        <v>0</v>
      </c>
      <c r="J151" s="29">
        <f>SUMIF(Etappes!J$2:J$11,$A151,Etappes!$X$2:$X$11)</f>
        <v>0</v>
      </c>
      <c r="K151" s="29">
        <f>SUMIF(Etappes!K$2:K$11,$A151,Etappes!$X$2:$X$11)</f>
        <v>0</v>
      </c>
      <c r="L151" s="29">
        <f>SUMIF(Etappes!L$2:L$11,$A151,Etappes!$X$2:$X$11)</f>
        <v>0</v>
      </c>
      <c r="M151" s="29">
        <f>SUMIF(Etappes!M$2:M$11,$A151,Etappes!$X$2:$X$11)</f>
        <v>0</v>
      </c>
      <c r="N151" s="29">
        <f>SUMIF(Etappes!N$2:N$11,$A151,Etappes!$X$2:$X$11)</f>
        <v>0</v>
      </c>
      <c r="O151" s="29">
        <f>SUMIF(Etappes!O$2:O$11,$A151,Etappes!$X$2:$X$11)</f>
        <v>0</v>
      </c>
      <c r="P151" s="29">
        <f>SUMIF(Etappes!P$2:P$11,$A151,Etappes!$X$2:$X$11)</f>
        <v>0</v>
      </c>
      <c r="Q151" s="29">
        <f>SUMIF(Etappes!Q$2:Q$11,$A151,Etappes!$X$2:$X$11)</f>
        <v>0</v>
      </c>
      <c r="R151" s="29">
        <f>SUMIF(Etappes!R$2:R$11,$A151,Etappes!$X$2:$X$11)</f>
        <v>0</v>
      </c>
      <c r="S151" s="29">
        <f>SUMIF(Etappes!S$2:S$11,$A151,Etappes!$X$2:$X$11)</f>
        <v>0</v>
      </c>
      <c r="T151" s="29">
        <f>SUMIF(Etappes!T$2:T$11,$A151,Etappes!$X$2:$X$11)</f>
        <v>0</v>
      </c>
      <c r="U151" s="29">
        <f>SUMIF(Etappes!U$2:U$11,$A151,Etappes!$X$2:$X$11)</f>
        <v>0</v>
      </c>
      <c r="V151" s="29">
        <f>SUMIF(Etappes!V$2:V$11,$A151,Etappes!$X$2:$X$11)</f>
        <v>0</v>
      </c>
      <c r="W151" s="29">
        <f>SUMIF(Etappes!W$2:W$11,$A151,Etappes!$X$2:$X$11)</f>
        <v>0</v>
      </c>
      <c r="X151" s="29">
        <f t="shared" si="4"/>
        <v>0</v>
      </c>
    </row>
    <row r="152" spans="1:24" ht="12.75">
      <c r="A152" s="28" t="s">
        <v>41</v>
      </c>
      <c r="B152" s="29">
        <f>SUMIF(Etappes!B$2:B$11,$A152,Etappes!$X$2:$X$11)</f>
        <v>0</v>
      </c>
      <c r="C152" s="29">
        <f>SUMIF(Etappes!C$2:C$11,$A152,Etappes!$X$2:$X$11)</f>
        <v>0</v>
      </c>
      <c r="D152" s="29">
        <f>SUMIF(Etappes!D$2:D$11,$A152,Etappes!$X$2:$X$11)</f>
        <v>0</v>
      </c>
      <c r="E152" s="29">
        <f>SUMIF(Etappes!E$2:E$11,$A152,Etappes!$X$2:$X$11)</f>
        <v>0</v>
      </c>
      <c r="F152" s="29">
        <f>SUMIF(Etappes!F$2:F$11,$A152,Etappes!$X$2:$X$11)</f>
        <v>0</v>
      </c>
      <c r="G152" s="29">
        <f>SUMIF(Etappes!G$2:G$11,$A152,Etappes!$X$2:$X$11)</f>
        <v>0</v>
      </c>
      <c r="H152" s="29">
        <f>SUMIF(Etappes!H$2:H$11,$A152,Etappes!$X$2:$X$11)</f>
        <v>0</v>
      </c>
      <c r="I152" s="29">
        <f>SUMIF(Etappes!I$2:I$11,$A152,Etappes!$X$2:$X$11)</f>
        <v>0</v>
      </c>
      <c r="J152" s="29">
        <f>SUMIF(Etappes!J$2:J$11,$A152,Etappes!$X$2:$X$11)</f>
        <v>0</v>
      </c>
      <c r="K152" s="29">
        <f>SUMIF(Etappes!K$2:K$11,$A152,Etappes!$X$2:$X$11)</f>
        <v>0</v>
      </c>
      <c r="L152" s="29">
        <f>SUMIF(Etappes!L$2:L$11,$A152,Etappes!$X$2:$X$11)</f>
        <v>0</v>
      </c>
      <c r="M152" s="29">
        <f>SUMIF(Etappes!M$2:M$11,$A152,Etappes!$X$2:$X$11)</f>
        <v>0</v>
      </c>
      <c r="N152" s="29">
        <f>SUMIF(Etappes!N$2:N$11,$A152,Etappes!$X$2:$X$11)</f>
        <v>0</v>
      </c>
      <c r="O152" s="29">
        <f>SUMIF(Etappes!O$2:O$11,$A152,Etappes!$X$2:$X$11)</f>
        <v>0</v>
      </c>
      <c r="P152" s="29">
        <f>SUMIF(Etappes!P$2:P$11,$A152,Etappes!$X$2:$X$11)</f>
        <v>0</v>
      </c>
      <c r="Q152" s="29">
        <f>SUMIF(Etappes!Q$2:Q$11,$A152,Etappes!$X$2:$X$11)</f>
        <v>0</v>
      </c>
      <c r="R152" s="29">
        <f>SUMIF(Etappes!R$2:R$11,$A152,Etappes!$X$2:$X$11)</f>
        <v>0</v>
      </c>
      <c r="S152" s="29">
        <f>SUMIF(Etappes!S$2:S$11,$A152,Etappes!$X$2:$X$11)</f>
        <v>0</v>
      </c>
      <c r="T152" s="29">
        <f>SUMIF(Etappes!T$2:T$11,$A152,Etappes!$X$2:$X$11)</f>
        <v>0</v>
      </c>
      <c r="U152" s="29">
        <f>SUMIF(Etappes!U$2:U$11,$A152,Etappes!$X$2:$X$11)</f>
        <v>0</v>
      </c>
      <c r="V152" s="29">
        <f>SUMIF(Etappes!V$2:V$11,$A152,Etappes!$X$2:$X$11)</f>
        <v>0</v>
      </c>
      <c r="W152" s="29">
        <f>SUMIF(Etappes!W$2:W$11,$A152,Etappes!$X$2:$X$11)</f>
        <v>0</v>
      </c>
      <c r="X152" s="29">
        <f t="shared" si="4"/>
        <v>0</v>
      </c>
    </row>
    <row r="153" spans="1:24" ht="12.75">
      <c r="A153" s="28" t="s">
        <v>108</v>
      </c>
      <c r="B153" s="29">
        <f>SUMIF(Etappes!B$2:B$11,$A153,Etappes!$X$2:$X$11)</f>
        <v>0</v>
      </c>
      <c r="C153" s="29">
        <f>SUMIF(Etappes!C$2:C$11,$A153,Etappes!$X$2:$X$11)</f>
        <v>0</v>
      </c>
      <c r="D153" s="29">
        <f>SUMIF(Etappes!D$2:D$11,$A153,Etappes!$X$2:$X$11)</f>
        <v>0</v>
      </c>
      <c r="E153" s="29">
        <f>SUMIF(Etappes!E$2:E$11,$A153,Etappes!$X$2:$X$11)</f>
        <v>0</v>
      </c>
      <c r="F153" s="29">
        <f>SUMIF(Etappes!F$2:F$11,$A153,Etappes!$X$2:$X$11)</f>
        <v>0</v>
      </c>
      <c r="G153" s="29">
        <f>SUMIF(Etappes!G$2:G$11,$A153,Etappes!$X$2:$X$11)</f>
        <v>0</v>
      </c>
      <c r="H153" s="29">
        <f>SUMIF(Etappes!H$2:H$11,$A153,Etappes!$X$2:$X$11)</f>
        <v>0</v>
      </c>
      <c r="I153" s="29">
        <f>SUMIF(Etappes!I$2:I$11,$A153,Etappes!$X$2:$X$11)</f>
        <v>0</v>
      </c>
      <c r="J153" s="29">
        <f>SUMIF(Etappes!J$2:J$11,$A153,Etappes!$X$2:$X$11)</f>
        <v>0</v>
      </c>
      <c r="K153" s="29">
        <f>SUMIF(Etappes!K$2:K$11,$A153,Etappes!$X$2:$X$11)</f>
        <v>0</v>
      </c>
      <c r="L153" s="29">
        <f>SUMIF(Etappes!L$2:L$11,$A153,Etappes!$X$2:$X$11)</f>
        <v>0</v>
      </c>
      <c r="M153" s="29">
        <f>SUMIF(Etappes!M$2:M$11,$A153,Etappes!$X$2:$X$11)</f>
        <v>0</v>
      </c>
      <c r="N153" s="29">
        <f>SUMIF(Etappes!N$2:N$11,$A153,Etappes!$X$2:$X$11)</f>
        <v>0</v>
      </c>
      <c r="O153" s="29">
        <f>SUMIF(Etappes!O$2:O$11,$A153,Etappes!$X$2:$X$11)</f>
        <v>0</v>
      </c>
      <c r="P153" s="29">
        <f>SUMIF(Etappes!P$2:P$11,$A153,Etappes!$X$2:$X$11)</f>
        <v>0</v>
      </c>
      <c r="Q153" s="29">
        <f>SUMIF(Etappes!Q$2:Q$11,$A153,Etappes!$X$2:$X$11)</f>
        <v>0</v>
      </c>
      <c r="R153" s="29">
        <f>SUMIF(Etappes!R$2:R$11,$A153,Etappes!$X$2:$X$11)</f>
        <v>0</v>
      </c>
      <c r="S153" s="29">
        <f>SUMIF(Etappes!S$2:S$11,$A153,Etappes!$X$2:$X$11)</f>
        <v>0</v>
      </c>
      <c r="T153" s="29">
        <f>SUMIF(Etappes!T$2:T$11,$A153,Etappes!$X$2:$X$11)</f>
        <v>0</v>
      </c>
      <c r="U153" s="29">
        <f>SUMIF(Etappes!U$2:U$11,$A153,Etappes!$X$2:$X$11)</f>
        <v>0</v>
      </c>
      <c r="V153" s="29">
        <f>SUMIF(Etappes!V$2:V$11,$A153,Etappes!$X$2:$X$11)</f>
        <v>0</v>
      </c>
      <c r="W153" s="29">
        <f>SUMIF(Etappes!W$2:W$11,$A153,Etappes!$X$2:$X$11)</f>
        <v>0</v>
      </c>
      <c r="X153" s="29">
        <f t="shared" si="4"/>
        <v>0</v>
      </c>
    </row>
    <row r="154" spans="1:24" ht="12.75">
      <c r="A154" s="28" t="s">
        <v>199</v>
      </c>
      <c r="B154" s="29">
        <f>SUMIF(Etappes!B$2:B$11,$A154,Etappes!$X$2:$X$11)</f>
        <v>0</v>
      </c>
      <c r="C154" s="29">
        <f>SUMIF(Etappes!C$2:C$11,$A154,Etappes!$X$2:$X$11)</f>
        <v>0</v>
      </c>
      <c r="D154" s="29">
        <f>SUMIF(Etappes!D$2:D$11,$A154,Etappes!$X$2:$X$11)</f>
        <v>0</v>
      </c>
      <c r="E154" s="29">
        <f>SUMIF(Etappes!E$2:E$11,$A154,Etappes!$X$2:$X$11)</f>
        <v>0</v>
      </c>
      <c r="F154" s="29">
        <f>SUMIF(Etappes!F$2:F$11,$A154,Etappes!$X$2:$X$11)</f>
        <v>0</v>
      </c>
      <c r="G154" s="29">
        <f>SUMIF(Etappes!G$2:G$11,$A154,Etappes!$X$2:$X$11)</f>
        <v>0</v>
      </c>
      <c r="H154" s="29">
        <f>SUMIF(Etappes!H$2:H$11,$A154,Etappes!$X$2:$X$11)</f>
        <v>0</v>
      </c>
      <c r="I154" s="29">
        <f>SUMIF(Etappes!I$2:I$11,$A154,Etappes!$X$2:$X$11)</f>
        <v>0</v>
      </c>
      <c r="J154" s="29">
        <f>SUMIF(Etappes!J$2:J$11,$A154,Etappes!$X$2:$X$11)</f>
        <v>0</v>
      </c>
      <c r="K154" s="29">
        <f>SUMIF(Etappes!K$2:K$11,$A154,Etappes!$X$2:$X$11)</f>
        <v>0</v>
      </c>
      <c r="L154" s="29">
        <f>SUMIF(Etappes!L$2:L$11,$A154,Etappes!$X$2:$X$11)</f>
        <v>0</v>
      </c>
      <c r="M154" s="29">
        <f>SUMIF(Etappes!M$2:M$11,$A154,Etappes!$X$2:$X$11)</f>
        <v>0</v>
      </c>
      <c r="N154" s="29">
        <f>SUMIF(Etappes!N$2:N$11,$A154,Etappes!$X$2:$X$11)</f>
        <v>0</v>
      </c>
      <c r="O154" s="29">
        <f>SUMIF(Etappes!O$2:O$11,$A154,Etappes!$X$2:$X$11)</f>
        <v>0</v>
      </c>
      <c r="P154" s="29">
        <f>SUMIF(Etappes!P$2:P$11,$A154,Etappes!$X$2:$X$11)</f>
        <v>0</v>
      </c>
      <c r="Q154" s="29">
        <f>SUMIF(Etappes!Q$2:Q$11,$A154,Etappes!$X$2:$X$11)</f>
        <v>0</v>
      </c>
      <c r="R154" s="29">
        <f>SUMIF(Etappes!R$2:R$11,$A154,Etappes!$X$2:$X$11)</f>
        <v>0</v>
      </c>
      <c r="S154" s="29">
        <f>SUMIF(Etappes!S$2:S$11,$A154,Etappes!$X$2:$X$11)</f>
        <v>0</v>
      </c>
      <c r="T154" s="29">
        <f>SUMIF(Etappes!T$2:T$11,$A154,Etappes!$X$2:$X$11)</f>
        <v>0</v>
      </c>
      <c r="U154" s="29">
        <f>SUMIF(Etappes!U$2:U$11,$A154,Etappes!$X$2:$X$11)</f>
        <v>0</v>
      </c>
      <c r="V154" s="29">
        <f>SUMIF(Etappes!V$2:V$11,$A154,Etappes!$X$2:$X$11)</f>
        <v>0</v>
      </c>
      <c r="W154" s="29">
        <f>SUMIF(Etappes!W$2:W$11,$A154,Etappes!$X$2:$X$11)</f>
        <v>0</v>
      </c>
      <c r="X154" s="29">
        <f t="shared" si="4"/>
        <v>0</v>
      </c>
    </row>
    <row r="155" spans="1:24" ht="12.75">
      <c r="A155" s="28" t="s">
        <v>161</v>
      </c>
      <c r="B155" s="29">
        <f>SUMIF(Etappes!B$2:B$11,$A155,Etappes!$X$2:$X$11)</f>
        <v>0</v>
      </c>
      <c r="C155" s="29">
        <f>SUMIF(Etappes!C$2:C$11,$A155,Etappes!$X$2:$X$11)</f>
        <v>0</v>
      </c>
      <c r="D155" s="29">
        <f>SUMIF(Etappes!D$2:D$11,$A155,Etappes!$X$2:$X$11)</f>
        <v>0</v>
      </c>
      <c r="E155" s="29">
        <f>SUMIF(Etappes!E$2:E$11,$A155,Etappes!$X$2:$X$11)</f>
        <v>0</v>
      </c>
      <c r="F155" s="29">
        <f>SUMIF(Etappes!F$2:F$11,$A155,Etappes!$X$2:$X$11)</f>
        <v>0</v>
      </c>
      <c r="G155" s="29">
        <f>SUMIF(Etappes!G$2:G$11,$A155,Etappes!$X$2:$X$11)</f>
        <v>0</v>
      </c>
      <c r="H155" s="29">
        <f>SUMIF(Etappes!H$2:H$11,$A155,Etappes!$X$2:$X$11)</f>
        <v>0</v>
      </c>
      <c r="I155" s="29">
        <f>SUMIF(Etappes!I$2:I$11,$A155,Etappes!$X$2:$X$11)</f>
        <v>0</v>
      </c>
      <c r="J155" s="29">
        <f>SUMIF(Etappes!J$2:J$11,$A155,Etappes!$X$2:$X$11)</f>
        <v>0</v>
      </c>
      <c r="K155" s="29">
        <f>SUMIF(Etappes!K$2:K$11,$A155,Etappes!$X$2:$X$11)</f>
        <v>0</v>
      </c>
      <c r="L155" s="29">
        <f>SUMIF(Etappes!L$2:L$11,$A155,Etappes!$X$2:$X$11)</f>
        <v>0</v>
      </c>
      <c r="M155" s="29">
        <f>SUMIF(Etappes!M$2:M$11,$A155,Etappes!$X$2:$X$11)</f>
        <v>0</v>
      </c>
      <c r="N155" s="29">
        <f>SUMIF(Etappes!N$2:N$11,$A155,Etappes!$X$2:$X$11)</f>
        <v>0</v>
      </c>
      <c r="O155" s="29">
        <f>SUMIF(Etappes!O$2:O$11,$A155,Etappes!$X$2:$X$11)</f>
        <v>0</v>
      </c>
      <c r="P155" s="29">
        <f>SUMIF(Etappes!P$2:P$11,$A155,Etappes!$X$2:$X$11)</f>
        <v>0</v>
      </c>
      <c r="Q155" s="29">
        <f>SUMIF(Etappes!Q$2:Q$11,$A155,Etappes!$X$2:$X$11)</f>
        <v>0</v>
      </c>
      <c r="R155" s="29">
        <f>SUMIF(Etappes!R$2:R$11,$A155,Etappes!$X$2:$X$11)</f>
        <v>0</v>
      </c>
      <c r="S155" s="29">
        <f>SUMIF(Etappes!S$2:S$11,$A155,Etappes!$X$2:$X$11)</f>
        <v>0</v>
      </c>
      <c r="T155" s="29">
        <f>SUMIF(Etappes!T$2:T$11,$A155,Etappes!$X$2:$X$11)</f>
        <v>0</v>
      </c>
      <c r="U155" s="29">
        <f>SUMIF(Etappes!U$2:U$11,$A155,Etappes!$X$2:$X$11)</f>
        <v>0</v>
      </c>
      <c r="V155" s="29">
        <f>SUMIF(Etappes!V$2:V$11,$A155,Etappes!$X$2:$X$11)</f>
        <v>0</v>
      </c>
      <c r="W155" s="29">
        <f>SUMIF(Etappes!W$2:W$11,$A155,Etappes!$X$2:$X$11)</f>
        <v>0</v>
      </c>
      <c r="X155" s="29">
        <f t="shared" si="4"/>
        <v>0</v>
      </c>
    </row>
    <row r="156" spans="1:24" ht="12.75">
      <c r="A156" s="28" t="s">
        <v>180</v>
      </c>
      <c r="B156" s="29">
        <f>SUMIF(Etappes!B$2:B$11,$A156,Etappes!$X$2:$X$11)</f>
        <v>0</v>
      </c>
      <c r="C156" s="29">
        <f>SUMIF(Etappes!C$2:C$11,$A156,Etappes!$X$2:$X$11)</f>
        <v>0</v>
      </c>
      <c r="D156" s="29">
        <f>SUMIF(Etappes!D$2:D$11,$A156,Etappes!$X$2:$X$11)</f>
        <v>0</v>
      </c>
      <c r="E156" s="29">
        <f>SUMIF(Etappes!E$2:E$11,$A156,Etappes!$X$2:$X$11)</f>
        <v>0</v>
      </c>
      <c r="F156" s="29">
        <f>SUMIF(Etappes!F$2:F$11,$A156,Etappes!$X$2:$X$11)</f>
        <v>0</v>
      </c>
      <c r="G156" s="29">
        <f>SUMIF(Etappes!G$2:G$11,$A156,Etappes!$X$2:$X$11)</f>
        <v>0</v>
      </c>
      <c r="H156" s="29">
        <f>SUMIF(Etappes!H$2:H$11,$A156,Etappes!$X$2:$X$11)</f>
        <v>0</v>
      </c>
      <c r="I156" s="29">
        <f>SUMIF(Etappes!I$2:I$11,$A156,Etappes!$X$2:$X$11)</f>
        <v>0</v>
      </c>
      <c r="J156" s="29">
        <f>SUMIF(Etappes!J$2:J$11,$A156,Etappes!$X$2:$X$11)</f>
        <v>0</v>
      </c>
      <c r="K156" s="29">
        <f>SUMIF(Etappes!K$2:K$11,$A156,Etappes!$X$2:$X$11)</f>
        <v>0</v>
      </c>
      <c r="L156" s="29">
        <f>SUMIF(Etappes!L$2:L$11,$A156,Etappes!$X$2:$X$11)</f>
        <v>0</v>
      </c>
      <c r="M156" s="29">
        <f>SUMIF(Etappes!M$2:M$11,$A156,Etappes!$X$2:$X$11)</f>
        <v>0</v>
      </c>
      <c r="N156" s="29">
        <f>SUMIF(Etappes!N$2:N$11,$A156,Etappes!$X$2:$X$11)</f>
        <v>0</v>
      </c>
      <c r="O156" s="29">
        <f>SUMIF(Etappes!O$2:O$11,$A156,Etappes!$X$2:$X$11)</f>
        <v>0</v>
      </c>
      <c r="P156" s="29">
        <f>SUMIF(Etappes!P$2:P$11,$A156,Etappes!$X$2:$X$11)</f>
        <v>0</v>
      </c>
      <c r="Q156" s="29">
        <f>SUMIF(Etappes!Q$2:Q$11,$A156,Etappes!$X$2:$X$11)</f>
        <v>0</v>
      </c>
      <c r="R156" s="29">
        <f>SUMIF(Etappes!R$2:R$11,$A156,Etappes!$X$2:$X$11)</f>
        <v>0</v>
      </c>
      <c r="S156" s="29">
        <f>SUMIF(Etappes!S$2:S$11,$A156,Etappes!$X$2:$X$11)</f>
        <v>0</v>
      </c>
      <c r="T156" s="29">
        <f>SUMIF(Etappes!T$2:T$11,$A156,Etappes!$X$2:$X$11)</f>
        <v>0</v>
      </c>
      <c r="U156" s="29">
        <f>SUMIF(Etappes!U$2:U$11,$A156,Etappes!$X$2:$X$11)</f>
        <v>0</v>
      </c>
      <c r="V156" s="29">
        <f>SUMIF(Etappes!V$2:V$11,$A156,Etappes!$X$2:$X$11)</f>
        <v>0</v>
      </c>
      <c r="W156" s="29">
        <f>SUMIF(Etappes!W$2:W$11,$A156,Etappes!$X$2:$X$11)</f>
        <v>0</v>
      </c>
      <c r="X156" s="29">
        <f t="shared" si="4"/>
        <v>0</v>
      </c>
    </row>
    <row r="157" spans="1:24" ht="12.75">
      <c r="A157" s="28" t="s">
        <v>117</v>
      </c>
      <c r="B157" s="29">
        <f>SUMIF(Etappes!B$2:B$11,$A157,Etappes!$X$2:$X$11)</f>
        <v>0</v>
      </c>
      <c r="C157" s="29">
        <f>SUMIF(Etappes!C$2:C$11,$A157,Etappes!$X$2:$X$11)</f>
        <v>0</v>
      </c>
      <c r="D157" s="29">
        <f>SUMIF(Etappes!D$2:D$11,$A157,Etappes!$X$2:$X$11)</f>
        <v>0</v>
      </c>
      <c r="E157" s="29">
        <f>SUMIF(Etappes!E$2:E$11,$A157,Etappes!$X$2:$X$11)</f>
        <v>0</v>
      </c>
      <c r="F157" s="29">
        <f>SUMIF(Etappes!F$2:F$11,$A157,Etappes!$X$2:$X$11)</f>
        <v>0</v>
      </c>
      <c r="G157" s="29">
        <f>SUMIF(Etappes!G$2:G$11,$A157,Etappes!$X$2:$X$11)</f>
        <v>0</v>
      </c>
      <c r="H157" s="29">
        <f>SUMIF(Etappes!H$2:H$11,$A157,Etappes!$X$2:$X$11)</f>
        <v>0</v>
      </c>
      <c r="I157" s="29">
        <f>SUMIF(Etappes!I$2:I$11,$A157,Etappes!$X$2:$X$11)</f>
        <v>0</v>
      </c>
      <c r="J157" s="29">
        <f>SUMIF(Etappes!J$2:J$11,$A157,Etappes!$X$2:$X$11)</f>
        <v>0</v>
      </c>
      <c r="K157" s="29">
        <f>SUMIF(Etappes!K$2:K$11,$A157,Etappes!$X$2:$X$11)</f>
        <v>0</v>
      </c>
      <c r="L157" s="29">
        <f>SUMIF(Etappes!L$2:L$11,$A157,Etappes!$X$2:$X$11)</f>
        <v>0</v>
      </c>
      <c r="M157" s="29">
        <f>SUMIF(Etappes!M$2:M$11,$A157,Etappes!$X$2:$X$11)</f>
        <v>0</v>
      </c>
      <c r="N157" s="29">
        <f>SUMIF(Etappes!N$2:N$11,$A157,Etappes!$X$2:$X$11)</f>
        <v>0</v>
      </c>
      <c r="O157" s="29">
        <f>SUMIF(Etappes!O$2:O$11,$A157,Etappes!$X$2:$X$11)</f>
        <v>0</v>
      </c>
      <c r="P157" s="29">
        <f>SUMIF(Etappes!P$2:P$11,$A157,Etappes!$X$2:$X$11)</f>
        <v>0</v>
      </c>
      <c r="Q157" s="29">
        <f>SUMIF(Etappes!Q$2:Q$11,$A157,Etappes!$X$2:$X$11)</f>
        <v>0</v>
      </c>
      <c r="R157" s="29">
        <f>SUMIF(Etappes!R$2:R$11,$A157,Etappes!$X$2:$X$11)</f>
        <v>0</v>
      </c>
      <c r="S157" s="29">
        <f>SUMIF(Etappes!S$2:S$11,$A157,Etappes!$X$2:$X$11)</f>
        <v>0</v>
      </c>
      <c r="T157" s="29">
        <f>SUMIF(Etappes!T$2:T$11,$A157,Etappes!$X$2:$X$11)</f>
        <v>0</v>
      </c>
      <c r="U157" s="29">
        <f>SUMIF(Etappes!U$2:U$11,$A157,Etappes!$X$2:$X$11)</f>
        <v>0</v>
      </c>
      <c r="V157" s="29">
        <f>SUMIF(Etappes!V$2:V$11,$A157,Etappes!$X$2:$X$11)</f>
        <v>0</v>
      </c>
      <c r="W157" s="29">
        <f>SUMIF(Etappes!W$2:W$11,$A157,Etappes!$X$2:$X$11)</f>
        <v>0</v>
      </c>
      <c r="X157" s="29">
        <f t="shared" si="4"/>
        <v>0</v>
      </c>
    </row>
    <row r="158" spans="1:24" ht="12.75">
      <c r="A158" s="28" t="s">
        <v>100</v>
      </c>
      <c r="B158" s="29">
        <f>SUMIF(Etappes!B$2:B$11,$A158,Etappes!$X$2:$X$11)</f>
        <v>0</v>
      </c>
      <c r="C158" s="29">
        <f>SUMIF(Etappes!C$2:C$11,$A158,Etappes!$X$2:$X$11)</f>
        <v>0</v>
      </c>
      <c r="D158" s="29">
        <f>SUMIF(Etappes!D$2:D$11,$A158,Etappes!$X$2:$X$11)</f>
        <v>0</v>
      </c>
      <c r="E158" s="29">
        <f>SUMIF(Etappes!E$2:E$11,$A158,Etappes!$X$2:$X$11)</f>
        <v>0</v>
      </c>
      <c r="F158" s="29">
        <f>SUMIF(Etappes!F$2:F$11,$A158,Etappes!$X$2:$X$11)</f>
        <v>0</v>
      </c>
      <c r="G158" s="29">
        <f>SUMIF(Etappes!G$2:G$11,$A158,Etappes!$X$2:$X$11)</f>
        <v>0</v>
      </c>
      <c r="H158" s="29">
        <f>SUMIF(Etappes!H$2:H$11,$A158,Etappes!$X$2:$X$11)</f>
        <v>0</v>
      </c>
      <c r="I158" s="29">
        <f>SUMIF(Etappes!I$2:I$11,$A158,Etappes!$X$2:$X$11)</f>
        <v>0</v>
      </c>
      <c r="J158" s="29">
        <f>SUMIF(Etappes!J$2:J$11,$A158,Etappes!$X$2:$X$11)</f>
        <v>0</v>
      </c>
      <c r="K158" s="29">
        <f>SUMIF(Etappes!K$2:K$11,$A158,Etappes!$X$2:$X$11)</f>
        <v>0</v>
      </c>
      <c r="L158" s="29">
        <f>SUMIF(Etappes!L$2:L$11,$A158,Etappes!$X$2:$X$11)</f>
        <v>0</v>
      </c>
      <c r="M158" s="29">
        <f>SUMIF(Etappes!M$2:M$11,$A158,Etappes!$X$2:$X$11)</f>
        <v>0</v>
      </c>
      <c r="N158" s="29">
        <f>SUMIF(Etappes!N$2:N$11,$A158,Etappes!$X$2:$X$11)</f>
        <v>0</v>
      </c>
      <c r="O158" s="29">
        <f>SUMIF(Etappes!O$2:O$11,$A158,Etappes!$X$2:$X$11)</f>
        <v>0</v>
      </c>
      <c r="P158" s="29">
        <f>SUMIF(Etappes!P$2:P$11,$A158,Etappes!$X$2:$X$11)</f>
        <v>0</v>
      </c>
      <c r="Q158" s="29">
        <f>SUMIF(Etappes!Q$2:Q$11,$A158,Etappes!$X$2:$X$11)</f>
        <v>0</v>
      </c>
      <c r="R158" s="29">
        <f>SUMIF(Etappes!R$2:R$11,$A158,Etappes!$X$2:$X$11)</f>
        <v>0</v>
      </c>
      <c r="S158" s="29">
        <f>SUMIF(Etappes!S$2:S$11,$A158,Etappes!$X$2:$X$11)</f>
        <v>0</v>
      </c>
      <c r="T158" s="29">
        <f>SUMIF(Etappes!T$2:T$11,$A158,Etappes!$X$2:$X$11)</f>
        <v>0</v>
      </c>
      <c r="U158" s="29">
        <f>SUMIF(Etappes!U$2:U$11,$A158,Etappes!$X$2:$X$11)</f>
        <v>0</v>
      </c>
      <c r="V158" s="29">
        <f>SUMIF(Etappes!V$2:V$11,$A158,Etappes!$X$2:$X$11)</f>
        <v>0</v>
      </c>
      <c r="W158" s="29">
        <f>SUMIF(Etappes!W$2:W$11,$A158,Etappes!$X$2:$X$11)</f>
        <v>0</v>
      </c>
      <c r="X158" s="29">
        <f t="shared" si="4"/>
        <v>0</v>
      </c>
    </row>
    <row r="159" spans="1:24" ht="12.75">
      <c r="A159" s="28" t="s">
        <v>135</v>
      </c>
      <c r="B159" s="29">
        <f>SUMIF(Etappes!B$2:B$11,$A159,Etappes!$X$2:$X$11)</f>
        <v>0</v>
      </c>
      <c r="C159" s="29">
        <f>SUMIF(Etappes!C$2:C$11,$A159,Etappes!$X$2:$X$11)</f>
        <v>0</v>
      </c>
      <c r="D159" s="29">
        <f>SUMIF(Etappes!D$2:D$11,$A159,Etappes!$X$2:$X$11)</f>
        <v>0</v>
      </c>
      <c r="E159" s="29">
        <f>SUMIF(Etappes!E$2:E$11,$A159,Etappes!$X$2:$X$11)</f>
        <v>0</v>
      </c>
      <c r="F159" s="29">
        <f>SUMIF(Etappes!F$2:F$11,$A159,Etappes!$X$2:$X$11)</f>
        <v>0</v>
      </c>
      <c r="G159" s="29">
        <f>SUMIF(Etappes!G$2:G$11,$A159,Etappes!$X$2:$X$11)</f>
        <v>0</v>
      </c>
      <c r="H159" s="29">
        <f>SUMIF(Etappes!H$2:H$11,$A159,Etappes!$X$2:$X$11)</f>
        <v>0</v>
      </c>
      <c r="I159" s="29">
        <f>SUMIF(Etappes!I$2:I$11,$A159,Etappes!$X$2:$X$11)</f>
        <v>0</v>
      </c>
      <c r="J159" s="29">
        <f>SUMIF(Etappes!J$2:J$11,$A159,Etappes!$X$2:$X$11)</f>
        <v>0</v>
      </c>
      <c r="K159" s="29">
        <f>SUMIF(Etappes!K$2:K$11,$A159,Etappes!$X$2:$X$11)</f>
        <v>0</v>
      </c>
      <c r="L159" s="29">
        <f>SUMIF(Etappes!L$2:L$11,$A159,Etappes!$X$2:$X$11)</f>
        <v>0</v>
      </c>
      <c r="M159" s="29">
        <f>SUMIF(Etappes!M$2:M$11,$A159,Etappes!$X$2:$X$11)</f>
        <v>0</v>
      </c>
      <c r="N159" s="29">
        <f>SUMIF(Etappes!N$2:N$11,$A159,Etappes!$X$2:$X$11)</f>
        <v>0</v>
      </c>
      <c r="O159" s="29">
        <f>SUMIF(Etappes!O$2:O$11,$A159,Etappes!$X$2:$X$11)</f>
        <v>0</v>
      </c>
      <c r="P159" s="29">
        <f>SUMIF(Etappes!P$2:P$11,$A159,Etappes!$X$2:$X$11)</f>
        <v>0</v>
      </c>
      <c r="Q159" s="29">
        <f>SUMIF(Etappes!Q$2:Q$11,$A159,Etappes!$X$2:$X$11)</f>
        <v>0</v>
      </c>
      <c r="R159" s="29">
        <f>SUMIF(Etappes!R$2:R$11,$A159,Etappes!$X$2:$X$11)</f>
        <v>0</v>
      </c>
      <c r="S159" s="29">
        <f>SUMIF(Etappes!S$2:S$11,$A159,Etappes!$X$2:$X$11)</f>
        <v>0</v>
      </c>
      <c r="T159" s="29">
        <f>SUMIF(Etappes!T$2:T$11,$A159,Etappes!$X$2:$X$11)</f>
        <v>0</v>
      </c>
      <c r="U159" s="29">
        <f>SUMIF(Etappes!U$2:U$11,$A159,Etappes!$X$2:$X$11)</f>
        <v>0</v>
      </c>
      <c r="V159" s="29">
        <f>SUMIF(Etappes!V$2:V$11,$A159,Etappes!$X$2:$X$11)</f>
        <v>0</v>
      </c>
      <c r="W159" s="29">
        <f>SUMIF(Etappes!W$2:W$11,$A159,Etappes!$X$2:$X$11)</f>
        <v>0</v>
      </c>
      <c r="X159" s="29">
        <f t="shared" si="4"/>
        <v>0</v>
      </c>
    </row>
    <row r="160" spans="1:24" ht="12.75">
      <c r="A160" s="28" t="s">
        <v>137</v>
      </c>
      <c r="B160" s="29">
        <f>SUMIF(Etappes!B$2:B$11,$A160,Etappes!$X$2:$X$11)</f>
        <v>0</v>
      </c>
      <c r="C160" s="29">
        <f>SUMIF(Etappes!C$2:C$11,$A160,Etappes!$X$2:$X$11)</f>
        <v>0</v>
      </c>
      <c r="D160" s="29">
        <f>SUMIF(Etappes!D$2:D$11,$A160,Etappes!$X$2:$X$11)</f>
        <v>0</v>
      </c>
      <c r="E160" s="29">
        <f>SUMIF(Etappes!E$2:E$11,$A160,Etappes!$X$2:$X$11)</f>
        <v>0</v>
      </c>
      <c r="F160" s="29">
        <f>SUMIF(Etappes!F$2:F$11,$A160,Etappes!$X$2:$X$11)</f>
        <v>0</v>
      </c>
      <c r="G160" s="29">
        <f>SUMIF(Etappes!G$2:G$11,$A160,Etappes!$X$2:$X$11)</f>
        <v>0</v>
      </c>
      <c r="H160" s="29">
        <f>SUMIF(Etappes!H$2:H$11,$A160,Etappes!$X$2:$X$11)</f>
        <v>0</v>
      </c>
      <c r="I160" s="29">
        <f>SUMIF(Etappes!I$2:I$11,$A160,Etappes!$X$2:$X$11)</f>
        <v>0</v>
      </c>
      <c r="J160" s="29">
        <f>SUMIF(Etappes!J$2:J$11,$A160,Etappes!$X$2:$X$11)</f>
        <v>0</v>
      </c>
      <c r="K160" s="29">
        <f>SUMIF(Etappes!K$2:K$11,$A160,Etappes!$X$2:$X$11)</f>
        <v>0</v>
      </c>
      <c r="L160" s="29">
        <f>SUMIF(Etappes!L$2:L$11,$A160,Etappes!$X$2:$X$11)</f>
        <v>0</v>
      </c>
      <c r="M160" s="29">
        <f>SUMIF(Etappes!M$2:M$11,$A160,Etappes!$X$2:$X$11)</f>
        <v>0</v>
      </c>
      <c r="N160" s="29">
        <f>SUMIF(Etappes!N$2:N$11,$A160,Etappes!$X$2:$X$11)</f>
        <v>0</v>
      </c>
      <c r="O160" s="29">
        <f>SUMIF(Etappes!O$2:O$11,$A160,Etappes!$X$2:$X$11)</f>
        <v>0</v>
      </c>
      <c r="P160" s="29">
        <f>SUMIF(Etappes!P$2:P$11,$A160,Etappes!$X$2:$X$11)</f>
        <v>0</v>
      </c>
      <c r="Q160" s="29">
        <f>SUMIF(Etappes!Q$2:Q$11,$A160,Etappes!$X$2:$X$11)</f>
        <v>0</v>
      </c>
      <c r="R160" s="29">
        <f>SUMIF(Etappes!R$2:R$11,$A160,Etappes!$X$2:$X$11)</f>
        <v>0</v>
      </c>
      <c r="S160" s="29">
        <f>SUMIF(Etappes!S$2:S$11,$A160,Etappes!$X$2:$X$11)</f>
        <v>0</v>
      </c>
      <c r="T160" s="29">
        <f>SUMIF(Etappes!T$2:T$11,$A160,Etappes!$X$2:$X$11)</f>
        <v>0</v>
      </c>
      <c r="U160" s="29">
        <f>SUMIF(Etappes!U$2:U$11,$A160,Etappes!$X$2:$X$11)</f>
        <v>0</v>
      </c>
      <c r="V160" s="29">
        <f>SUMIF(Etappes!V$2:V$11,$A160,Etappes!$X$2:$X$11)</f>
        <v>0</v>
      </c>
      <c r="W160" s="29">
        <f>SUMIF(Etappes!W$2:W$11,$A160,Etappes!$X$2:$X$11)</f>
        <v>0</v>
      </c>
      <c r="X160" s="29">
        <f t="shared" si="4"/>
        <v>0</v>
      </c>
    </row>
    <row r="161" spans="1:24" ht="12.75">
      <c r="A161" s="28" t="s">
        <v>153</v>
      </c>
      <c r="B161" s="29">
        <f>SUMIF(Etappes!B$2:B$11,$A161,Etappes!$X$2:$X$11)</f>
        <v>0</v>
      </c>
      <c r="C161" s="29">
        <f>SUMIF(Etappes!C$2:C$11,$A161,Etappes!$X$2:$X$11)</f>
        <v>0</v>
      </c>
      <c r="D161" s="29">
        <f>SUMIF(Etappes!D$2:D$11,$A161,Etappes!$X$2:$X$11)</f>
        <v>0</v>
      </c>
      <c r="E161" s="29">
        <f>SUMIF(Etappes!E$2:E$11,$A161,Etappes!$X$2:$X$11)</f>
        <v>0</v>
      </c>
      <c r="F161" s="29">
        <f>SUMIF(Etappes!F$2:F$11,$A161,Etappes!$X$2:$X$11)</f>
        <v>0</v>
      </c>
      <c r="G161" s="29">
        <f>SUMIF(Etappes!G$2:G$11,$A161,Etappes!$X$2:$X$11)</f>
        <v>0</v>
      </c>
      <c r="H161" s="29">
        <f>SUMIF(Etappes!H$2:H$11,$A161,Etappes!$X$2:$X$11)</f>
        <v>0</v>
      </c>
      <c r="I161" s="29">
        <f>SUMIF(Etappes!I$2:I$11,$A161,Etappes!$X$2:$X$11)</f>
        <v>0</v>
      </c>
      <c r="J161" s="29">
        <f>SUMIF(Etappes!J$2:J$11,$A161,Etappes!$X$2:$X$11)</f>
        <v>0</v>
      </c>
      <c r="K161" s="29">
        <f>SUMIF(Etappes!K$2:K$11,$A161,Etappes!$X$2:$X$11)</f>
        <v>0</v>
      </c>
      <c r="L161" s="29">
        <f>SUMIF(Etappes!L$2:L$11,$A161,Etappes!$X$2:$X$11)</f>
        <v>0</v>
      </c>
      <c r="M161" s="29">
        <f>SUMIF(Etappes!M$2:M$11,$A161,Etappes!$X$2:$X$11)</f>
        <v>0</v>
      </c>
      <c r="N161" s="29">
        <f>SUMIF(Etappes!N$2:N$11,$A161,Etappes!$X$2:$X$11)</f>
        <v>0</v>
      </c>
      <c r="O161" s="29">
        <f>SUMIF(Etappes!O$2:O$11,$A161,Etappes!$X$2:$X$11)</f>
        <v>0</v>
      </c>
      <c r="P161" s="29">
        <f>SUMIF(Etappes!P$2:P$11,$A161,Etappes!$X$2:$X$11)</f>
        <v>0</v>
      </c>
      <c r="Q161" s="29">
        <f>SUMIF(Etappes!Q$2:Q$11,$A161,Etappes!$X$2:$X$11)</f>
        <v>0</v>
      </c>
      <c r="R161" s="29">
        <f>SUMIF(Etappes!R$2:R$11,$A161,Etappes!$X$2:$X$11)</f>
        <v>0</v>
      </c>
      <c r="S161" s="29">
        <f>SUMIF(Etappes!S$2:S$11,$A161,Etappes!$X$2:$X$11)</f>
        <v>0</v>
      </c>
      <c r="T161" s="29">
        <f>SUMIF(Etappes!T$2:T$11,$A161,Etappes!$X$2:$X$11)</f>
        <v>0</v>
      </c>
      <c r="U161" s="29">
        <f>SUMIF(Etappes!U$2:U$11,$A161,Etappes!$X$2:$X$11)</f>
        <v>0</v>
      </c>
      <c r="V161" s="29">
        <f>SUMIF(Etappes!V$2:V$11,$A161,Etappes!$X$2:$X$11)</f>
        <v>0</v>
      </c>
      <c r="W161" s="29">
        <f>SUMIF(Etappes!W$2:W$11,$A161,Etappes!$X$2:$X$11)</f>
        <v>0</v>
      </c>
      <c r="X161" s="29">
        <f t="shared" si="4"/>
        <v>0</v>
      </c>
    </row>
    <row r="162" spans="1:24" ht="12.75">
      <c r="A162" s="28" t="s">
        <v>154</v>
      </c>
      <c r="B162" s="29">
        <f>SUMIF(Etappes!B$2:B$11,$A162,Etappes!$X$2:$X$11)</f>
        <v>0</v>
      </c>
      <c r="C162" s="29">
        <f>SUMIF(Etappes!C$2:C$11,$A162,Etappes!$X$2:$X$11)</f>
        <v>0</v>
      </c>
      <c r="D162" s="29">
        <f>SUMIF(Etappes!D$2:D$11,$A162,Etappes!$X$2:$X$11)</f>
        <v>6</v>
      </c>
      <c r="E162" s="29">
        <f>SUMIF(Etappes!E$2:E$11,$A162,Etappes!$X$2:$X$11)</f>
        <v>0</v>
      </c>
      <c r="F162" s="29">
        <f>SUMIF(Etappes!F$2:F$11,$A162,Etappes!$X$2:$X$11)</f>
        <v>0</v>
      </c>
      <c r="G162" s="29">
        <f>SUMIF(Etappes!G$2:G$11,$A162,Etappes!$X$2:$X$11)</f>
        <v>0</v>
      </c>
      <c r="H162" s="29">
        <f>SUMIF(Etappes!H$2:H$11,$A162,Etappes!$X$2:$X$11)</f>
        <v>0</v>
      </c>
      <c r="I162" s="29">
        <f>SUMIF(Etappes!I$2:I$11,$A162,Etappes!$X$2:$X$11)</f>
        <v>0</v>
      </c>
      <c r="J162" s="29">
        <f>SUMIF(Etappes!J$2:J$11,$A162,Etappes!$X$2:$X$11)</f>
        <v>0</v>
      </c>
      <c r="K162" s="29">
        <f>SUMIF(Etappes!K$2:K$11,$A162,Etappes!$X$2:$X$11)</f>
        <v>0</v>
      </c>
      <c r="L162" s="29">
        <f>SUMIF(Etappes!L$2:L$11,$A162,Etappes!$X$2:$X$11)</f>
        <v>0</v>
      </c>
      <c r="M162" s="29">
        <f>SUMIF(Etappes!M$2:M$11,$A162,Etappes!$X$2:$X$11)</f>
        <v>0</v>
      </c>
      <c r="N162" s="29">
        <f>SUMIF(Etappes!N$2:N$11,$A162,Etappes!$X$2:$X$11)</f>
        <v>0</v>
      </c>
      <c r="O162" s="29">
        <f>SUMIF(Etappes!O$2:O$11,$A162,Etappes!$X$2:$X$11)</f>
        <v>0</v>
      </c>
      <c r="P162" s="29">
        <f>SUMIF(Etappes!P$2:P$11,$A162,Etappes!$X$2:$X$11)</f>
        <v>0</v>
      </c>
      <c r="Q162" s="29">
        <f>SUMIF(Etappes!Q$2:Q$11,$A162,Etappes!$X$2:$X$11)</f>
        <v>0</v>
      </c>
      <c r="R162" s="29">
        <f>SUMIF(Etappes!R$2:R$11,$A162,Etappes!$X$2:$X$11)</f>
        <v>0</v>
      </c>
      <c r="S162" s="29">
        <f>SUMIF(Etappes!S$2:S$11,$A162,Etappes!$X$2:$X$11)</f>
        <v>0</v>
      </c>
      <c r="T162" s="29">
        <f>SUMIF(Etappes!T$2:T$11,$A162,Etappes!$X$2:$X$11)</f>
        <v>0</v>
      </c>
      <c r="U162" s="29">
        <f>SUMIF(Etappes!U$2:U$11,$A162,Etappes!$X$2:$X$11)</f>
        <v>0</v>
      </c>
      <c r="V162" s="29">
        <f>SUMIF(Etappes!V$2:V$11,$A162,Etappes!$X$2:$X$11)</f>
        <v>0</v>
      </c>
      <c r="W162" s="29">
        <f>SUMIF(Etappes!W$2:W$11,$A162,Etappes!$X$2:$X$11)</f>
        <v>0</v>
      </c>
      <c r="X162" s="29">
        <f t="shared" si="4"/>
        <v>6</v>
      </c>
    </row>
    <row r="163" spans="1:24" ht="12.75">
      <c r="A163" s="28" t="s">
        <v>42</v>
      </c>
      <c r="B163" s="29">
        <f>SUMIF(Etappes!B$2:B$11,$A163,Etappes!$X$2:$X$11)</f>
        <v>0</v>
      </c>
      <c r="C163" s="29">
        <f>SUMIF(Etappes!C$2:C$11,$A163,Etappes!$X$2:$X$11)</f>
        <v>0</v>
      </c>
      <c r="D163" s="29">
        <f>SUMIF(Etappes!D$2:D$11,$A163,Etappes!$X$2:$X$11)</f>
        <v>0</v>
      </c>
      <c r="E163" s="29">
        <f>SUMIF(Etappes!E$2:E$11,$A163,Etappes!$X$2:$X$11)</f>
        <v>0</v>
      </c>
      <c r="F163" s="29">
        <f>SUMIF(Etappes!F$2:F$11,$A163,Etappes!$X$2:$X$11)</f>
        <v>0</v>
      </c>
      <c r="G163" s="29">
        <f>SUMIF(Etappes!G$2:G$11,$A163,Etappes!$X$2:$X$11)</f>
        <v>0</v>
      </c>
      <c r="H163" s="29">
        <f>SUMIF(Etappes!H$2:H$11,$A163,Etappes!$X$2:$X$11)</f>
        <v>0</v>
      </c>
      <c r="I163" s="29">
        <f>SUMIF(Etappes!I$2:I$11,$A163,Etappes!$X$2:$X$11)</f>
        <v>0</v>
      </c>
      <c r="J163" s="29">
        <f>SUMIF(Etappes!J$2:J$11,$A163,Etappes!$X$2:$X$11)</f>
        <v>0</v>
      </c>
      <c r="K163" s="29">
        <f>SUMIF(Etappes!K$2:K$11,$A163,Etappes!$X$2:$X$11)</f>
        <v>0</v>
      </c>
      <c r="L163" s="29">
        <f>SUMIF(Etappes!L$2:L$11,$A163,Etappes!$X$2:$X$11)</f>
        <v>0</v>
      </c>
      <c r="M163" s="29">
        <f>SUMIF(Etappes!M$2:M$11,$A163,Etappes!$X$2:$X$11)</f>
        <v>0</v>
      </c>
      <c r="N163" s="29">
        <f>SUMIF(Etappes!N$2:N$11,$A163,Etappes!$X$2:$X$11)</f>
        <v>0</v>
      </c>
      <c r="O163" s="29">
        <f>SUMIF(Etappes!O$2:O$11,$A163,Etappes!$X$2:$X$11)</f>
        <v>0</v>
      </c>
      <c r="P163" s="29">
        <f>SUMIF(Etappes!P$2:P$11,$A163,Etappes!$X$2:$X$11)</f>
        <v>0</v>
      </c>
      <c r="Q163" s="29">
        <f>SUMIF(Etappes!Q$2:Q$11,$A163,Etappes!$X$2:$X$11)</f>
        <v>0</v>
      </c>
      <c r="R163" s="29">
        <f>SUMIF(Etappes!R$2:R$11,$A163,Etappes!$X$2:$X$11)</f>
        <v>0</v>
      </c>
      <c r="S163" s="29">
        <f>SUMIF(Etappes!S$2:S$11,$A163,Etappes!$X$2:$X$11)</f>
        <v>0</v>
      </c>
      <c r="T163" s="29">
        <f>SUMIF(Etappes!T$2:T$11,$A163,Etappes!$X$2:$X$11)</f>
        <v>0</v>
      </c>
      <c r="U163" s="29">
        <f>SUMIF(Etappes!U$2:U$11,$A163,Etappes!$X$2:$X$11)</f>
        <v>0</v>
      </c>
      <c r="V163" s="29">
        <f>SUMIF(Etappes!V$2:V$11,$A163,Etappes!$X$2:$X$11)</f>
        <v>0</v>
      </c>
      <c r="W163" s="29">
        <f>SUMIF(Etappes!W$2:W$11,$A163,Etappes!$X$2:$X$11)</f>
        <v>0</v>
      </c>
      <c r="X163" s="29">
        <f aca="true" t="shared" si="5" ref="X163:X178">SUM(B163:W163)</f>
        <v>0</v>
      </c>
    </row>
    <row r="164" spans="1:24" ht="12.75">
      <c r="A164" s="28" t="s">
        <v>116</v>
      </c>
      <c r="B164" s="29">
        <f>SUMIF(Etappes!B$2:B$11,$A164,Etappes!$X$2:$X$11)</f>
        <v>0</v>
      </c>
      <c r="C164" s="29">
        <f>SUMIF(Etappes!C$2:C$11,$A164,Etappes!$X$2:$X$11)</f>
        <v>0</v>
      </c>
      <c r="D164" s="29">
        <f>SUMIF(Etappes!D$2:D$11,$A164,Etappes!$X$2:$X$11)</f>
        <v>0</v>
      </c>
      <c r="E164" s="29">
        <f>SUMIF(Etappes!E$2:E$11,$A164,Etappes!$X$2:$X$11)</f>
        <v>0</v>
      </c>
      <c r="F164" s="29">
        <f>SUMIF(Etappes!F$2:F$11,$A164,Etappes!$X$2:$X$11)</f>
        <v>0</v>
      </c>
      <c r="G164" s="29">
        <f>SUMIF(Etappes!G$2:G$11,$A164,Etappes!$X$2:$X$11)</f>
        <v>0</v>
      </c>
      <c r="H164" s="29">
        <f>SUMIF(Etappes!H$2:H$11,$A164,Etappes!$X$2:$X$11)</f>
        <v>0</v>
      </c>
      <c r="I164" s="29">
        <f>SUMIF(Etappes!I$2:I$11,$A164,Etappes!$X$2:$X$11)</f>
        <v>0</v>
      </c>
      <c r="J164" s="29">
        <f>SUMIF(Etappes!J$2:J$11,$A164,Etappes!$X$2:$X$11)</f>
        <v>0</v>
      </c>
      <c r="K164" s="29">
        <f>SUMIF(Etappes!K$2:K$11,$A164,Etappes!$X$2:$X$11)</f>
        <v>0</v>
      </c>
      <c r="L164" s="29">
        <f>SUMIF(Etappes!L$2:L$11,$A164,Etappes!$X$2:$X$11)</f>
        <v>0</v>
      </c>
      <c r="M164" s="29">
        <f>SUMIF(Etappes!M$2:M$11,$A164,Etappes!$X$2:$X$11)</f>
        <v>0</v>
      </c>
      <c r="N164" s="29">
        <f>SUMIF(Etappes!N$2:N$11,$A164,Etappes!$X$2:$X$11)</f>
        <v>0</v>
      </c>
      <c r="O164" s="29">
        <f>SUMIF(Etappes!O$2:O$11,$A164,Etappes!$X$2:$X$11)</f>
        <v>0</v>
      </c>
      <c r="P164" s="29">
        <f>SUMIF(Etappes!P$2:P$11,$A164,Etappes!$X$2:$X$11)</f>
        <v>0</v>
      </c>
      <c r="Q164" s="29">
        <f>SUMIF(Etappes!Q$2:Q$11,$A164,Etappes!$X$2:$X$11)</f>
        <v>0</v>
      </c>
      <c r="R164" s="29">
        <f>SUMIF(Etappes!R$2:R$11,$A164,Etappes!$X$2:$X$11)</f>
        <v>0</v>
      </c>
      <c r="S164" s="29">
        <f>SUMIF(Etappes!S$2:S$11,$A164,Etappes!$X$2:$X$11)</f>
        <v>0</v>
      </c>
      <c r="T164" s="29">
        <f>SUMIF(Etappes!T$2:T$11,$A164,Etappes!$X$2:$X$11)</f>
        <v>0</v>
      </c>
      <c r="U164" s="29">
        <f>SUMIF(Etappes!U$2:U$11,$A164,Etappes!$X$2:$X$11)</f>
        <v>0</v>
      </c>
      <c r="V164" s="29">
        <f>SUMIF(Etappes!V$2:V$11,$A164,Etappes!$X$2:$X$11)</f>
        <v>0</v>
      </c>
      <c r="W164" s="29">
        <f>SUMIF(Etappes!W$2:W$11,$A164,Etappes!$X$2:$X$11)</f>
        <v>0</v>
      </c>
      <c r="X164" s="29">
        <f t="shared" si="5"/>
        <v>0</v>
      </c>
    </row>
    <row r="165" spans="1:24" ht="12.75">
      <c r="A165" s="28" t="s">
        <v>70</v>
      </c>
      <c r="B165" s="29">
        <f>SUMIF(Etappes!B$2:B$11,$A165,Etappes!$X$2:$X$11)</f>
        <v>0</v>
      </c>
      <c r="C165" s="29">
        <f>SUMIF(Etappes!C$2:C$11,$A165,Etappes!$X$2:$X$11)</f>
        <v>0</v>
      </c>
      <c r="D165" s="29">
        <f>SUMIF(Etappes!D$2:D$11,$A165,Etappes!$X$2:$X$11)</f>
        <v>0</v>
      </c>
      <c r="E165" s="29">
        <f>SUMIF(Etappes!E$2:E$11,$A165,Etappes!$X$2:$X$11)</f>
        <v>0</v>
      </c>
      <c r="F165" s="29">
        <f>SUMIF(Etappes!F$2:F$11,$A165,Etappes!$X$2:$X$11)</f>
        <v>0</v>
      </c>
      <c r="G165" s="29">
        <f>SUMIF(Etappes!G$2:G$11,$A165,Etappes!$X$2:$X$11)</f>
        <v>0</v>
      </c>
      <c r="H165" s="29">
        <f>SUMIF(Etappes!H$2:H$11,$A165,Etappes!$X$2:$X$11)</f>
        <v>0</v>
      </c>
      <c r="I165" s="29">
        <f>SUMIF(Etappes!I$2:I$11,$A165,Etappes!$X$2:$X$11)</f>
        <v>0</v>
      </c>
      <c r="J165" s="29">
        <f>SUMIF(Etappes!J$2:J$11,$A165,Etappes!$X$2:$X$11)</f>
        <v>0</v>
      </c>
      <c r="K165" s="29">
        <f>SUMIF(Etappes!K$2:K$11,$A165,Etappes!$X$2:$X$11)</f>
        <v>0</v>
      </c>
      <c r="L165" s="29">
        <f>SUMIF(Etappes!L$2:L$11,$A165,Etappes!$X$2:$X$11)</f>
        <v>0</v>
      </c>
      <c r="M165" s="29">
        <f>SUMIF(Etappes!M$2:M$11,$A165,Etappes!$X$2:$X$11)</f>
        <v>0</v>
      </c>
      <c r="N165" s="29">
        <f>SUMIF(Etappes!N$2:N$11,$A165,Etappes!$X$2:$X$11)</f>
        <v>0</v>
      </c>
      <c r="O165" s="29">
        <f>SUMIF(Etappes!O$2:O$11,$A165,Etappes!$X$2:$X$11)</f>
        <v>0</v>
      </c>
      <c r="P165" s="29">
        <f>SUMIF(Etappes!P$2:P$11,$A165,Etappes!$X$2:$X$11)</f>
        <v>0</v>
      </c>
      <c r="Q165" s="29">
        <f>SUMIF(Etappes!Q$2:Q$11,$A165,Etappes!$X$2:$X$11)</f>
        <v>0</v>
      </c>
      <c r="R165" s="29">
        <f>SUMIF(Etappes!R$2:R$11,$A165,Etappes!$X$2:$X$11)</f>
        <v>0</v>
      </c>
      <c r="S165" s="29">
        <f>SUMIF(Etappes!S$2:S$11,$A165,Etappes!$X$2:$X$11)</f>
        <v>0</v>
      </c>
      <c r="T165" s="29">
        <f>SUMIF(Etappes!T$2:T$11,$A165,Etappes!$X$2:$X$11)</f>
        <v>0</v>
      </c>
      <c r="U165" s="29">
        <f>SUMIF(Etappes!U$2:U$11,$A165,Etappes!$X$2:$X$11)</f>
        <v>0</v>
      </c>
      <c r="V165" s="29">
        <f>SUMIF(Etappes!V$2:V$11,$A165,Etappes!$X$2:$X$11)</f>
        <v>0</v>
      </c>
      <c r="W165" s="29">
        <f>SUMIF(Etappes!W$2:W$11,$A165,Etappes!$X$2:$X$11)</f>
        <v>0</v>
      </c>
      <c r="X165" s="29">
        <f t="shared" si="5"/>
        <v>0</v>
      </c>
    </row>
    <row r="166" spans="1:24" ht="12.75">
      <c r="A166" s="28" t="s">
        <v>34</v>
      </c>
      <c r="B166" s="29">
        <f>SUMIF(Etappes!B$2:B$11,$A166,Etappes!$X$2:$X$11)</f>
        <v>0</v>
      </c>
      <c r="C166" s="29">
        <f>SUMIF(Etappes!C$2:C$11,$A166,Etappes!$X$2:$X$11)</f>
        <v>5</v>
      </c>
      <c r="D166" s="29">
        <f>SUMIF(Etappes!D$2:D$11,$A166,Etappes!$X$2:$X$11)</f>
        <v>0</v>
      </c>
      <c r="E166" s="29">
        <f>SUMIF(Etappes!E$2:E$11,$A166,Etappes!$X$2:$X$11)</f>
        <v>0</v>
      </c>
      <c r="F166" s="29">
        <f>SUMIF(Etappes!F$2:F$11,$A166,Etappes!$X$2:$X$11)</f>
        <v>0</v>
      </c>
      <c r="G166" s="29">
        <f>SUMIF(Etappes!G$2:G$11,$A166,Etappes!$X$2:$X$11)</f>
        <v>0</v>
      </c>
      <c r="H166" s="29">
        <f>SUMIF(Etappes!H$2:H$11,$A166,Etappes!$X$2:$X$11)</f>
        <v>0</v>
      </c>
      <c r="I166" s="29">
        <f>SUMIF(Etappes!I$2:I$11,$A166,Etappes!$X$2:$X$11)</f>
        <v>0</v>
      </c>
      <c r="J166" s="29">
        <f>SUMIF(Etappes!J$2:J$11,$A166,Etappes!$X$2:$X$11)</f>
        <v>0</v>
      </c>
      <c r="K166" s="29">
        <f>SUMIF(Etappes!K$2:K$11,$A166,Etappes!$X$2:$X$11)</f>
        <v>0</v>
      </c>
      <c r="L166" s="29">
        <f>SUMIF(Etappes!L$2:L$11,$A166,Etappes!$X$2:$X$11)</f>
        <v>0</v>
      </c>
      <c r="M166" s="29">
        <f>SUMIF(Etappes!M$2:M$11,$A166,Etappes!$X$2:$X$11)</f>
        <v>0</v>
      </c>
      <c r="N166" s="29">
        <f>SUMIF(Etappes!N$2:N$11,$A166,Etappes!$X$2:$X$11)</f>
        <v>0</v>
      </c>
      <c r="O166" s="29">
        <f>SUMIF(Etappes!O$2:O$11,$A166,Etappes!$X$2:$X$11)</f>
        <v>0</v>
      </c>
      <c r="P166" s="29">
        <f>SUMIF(Etappes!P$2:P$11,$A166,Etappes!$X$2:$X$11)</f>
        <v>0</v>
      </c>
      <c r="Q166" s="29">
        <f>SUMIF(Etappes!Q$2:Q$11,$A166,Etappes!$X$2:$X$11)</f>
        <v>0</v>
      </c>
      <c r="R166" s="29">
        <f>SUMIF(Etappes!R$2:R$11,$A166,Etappes!$X$2:$X$11)</f>
        <v>0</v>
      </c>
      <c r="S166" s="29">
        <f>SUMIF(Etappes!S$2:S$11,$A166,Etappes!$X$2:$X$11)</f>
        <v>0</v>
      </c>
      <c r="T166" s="29">
        <f>SUMIF(Etappes!T$2:T$11,$A166,Etappes!$X$2:$X$11)</f>
        <v>0</v>
      </c>
      <c r="U166" s="29">
        <f>SUMIF(Etappes!U$2:U$11,$A166,Etappes!$X$2:$X$11)</f>
        <v>0</v>
      </c>
      <c r="V166" s="29">
        <f>SUMIF(Etappes!V$2:V$11,$A166,Etappes!$X$2:$X$11)</f>
        <v>0</v>
      </c>
      <c r="W166" s="29">
        <f>SUMIF(Etappes!W$2:W$11,$A166,Etappes!$X$2:$X$11)</f>
        <v>0</v>
      </c>
      <c r="X166" s="29">
        <f t="shared" si="5"/>
        <v>5</v>
      </c>
    </row>
    <row r="167" spans="1:24" ht="12.75">
      <c r="A167" s="28" t="s">
        <v>145</v>
      </c>
      <c r="B167" s="29">
        <f>SUMIF(Etappes!B$2:B$11,$A167,Etappes!$X$2:$X$11)</f>
        <v>0</v>
      </c>
      <c r="C167" s="29">
        <f>SUMIF(Etappes!C$2:C$11,$A167,Etappes!$X$2:$X$11)</f>
        <v>0</v>
      </c>
      <c r="D167" s="29">
        <f>SUMIF(Etappes!D$2:D$11,$A167,Etappes!$X$2:$X$11)</f>
        <v>0</v>
      </c>
      <c r="E167" s="29">
        <f>SUMIF(Etappes!E$2:E$11,$A167,Etappes!$X$2:$X$11)</f>
        <v>0</v>
      </c>
      <c r="F167" s="29">
        <f>SUMIF(Etappes!F$2:F$11,$A167,Etappes!$X$2:$X$11)</f>
        <v>0</v>
      </c>
      <c r="G167" s="29">
        <f>SUMIF(Etappes!G$2:G$11,$A167,Etappes!$X$2:$X$11)</f>
        <v>0</v>
      </c>
      <c r="H167" s="29">
        <f>SUMIF(Etappes!H$2:H$11,$A167,Etappes!$X$2:$X$11)</f>
        <v>0</v>
      </c>
      <c r="I167" s="29">
        <f>SUMIF(Etappes!I$2:I$11,$A167,Etappes!$X$2:$X$11)</f>
        <v>0</v>
      </c>
      <c r="J167" s="29">
        <f>SUMIF(Etappes!J$2:J$11,$A167,Etappes!$X$2:$X$11)</f>
        <v>0</v>
      </c>
      <c r="K167" s="29">
        <f>SUMIF(Etappes!K$2:K$11,$A167,Etappes!$X$2:$X$11)</f>
        <v>0</v>
      </c>
      <c r="L167" s="29">
        <f>SUMIF(Etappes!L$2:L$11,$A167,Etappes!$X$2:$X$11)</f>
        <v>0</v>
      </c>
      <c r="M167" s="29">
        <f>SUMIF(Etappes!M$2:M$11,$A167,Etappes!$X$2:$X$11)</f>
        <v>0</v>
      </c>
      <c r="N167" s="29">
        <f>SUMIF(Etappes!N$2:N$11,$A167,Etappes!$X$2:$X$11)</f>
        <v>0</v>
      </c>
      <c r="O167" s="29">
        <f>SUMIF(Etappes!O$2:O$11,$A167,Etappes!$X$2:$X$11)</f>
        <v>0</v>
      </c>
      <c r="P167" s="29">
        <f>SUMIF(Etappes!P$2:P$11,$A167,Etappes!$X$2:$X$11)</f>
        <v>0</v>
      </c>
      <c r="Q167" s="29">
        <f>SUMIF(Etappes!Q$2:Q$11,$A167,Etappes!$X$2:$X$11)</f>
        <v>0</v>
      </c>
      <c r="R167" s="29">
        <f>SUMIF(Etappes!R$2:R$11,$A167,Etappes!$X$2:$X$11)</f>
        <v>0</v>
      </c>
      <c r="S167" s="29">
        <f>SUMIF(Etappes!S$2:S$11,$A167,Etappes!$X$2:$X$11)</f>
        <v>0</v>
      </c>
      <c r="T167" s="29">
        <f>SUMIF(Etappes!T$2:T$11,$A167,Etappes!$X$2:$X$11)</f>
        <v>0</v>
      </c>
      <c r="U167" s="29">
        <f>SUMIF(Etappes!U$2:U$11,$A167,Etappes!$X$2:$X$11)</f>
        <v>0</v>
      </c>
      <c r="V167" s="29">
        <f>SUMIF(Etappes!V$2:V$11,$A167,Etappes!$X$2:$X$11)</f>
        <v>0</v>
      </c>
      <c r="W167" s="29">
        <f>SUMIF(Etappes!W$2:W$11,$A167,Etappes!$X$2:$X$11)</f>
        <v>0</v>
      </c>
      <c r="X167" s="29">
        <f t="shared" si="5"/>
        <v>0</v>
      </c>
    </row>
    <row r="168" spans="1:24" ht="12.75">
      <c r="A168" s="28" t="s">
        <v>48</v>
      </c>
      <c r="B168" s="29">
        <f>SUMIF(Etappes!B$2:B$11,$A168,Etappes!$X$2:$X$11)</f>
        <v>0</v>
      </c>
      <c r="C168" s="29">
        <f>SUMIF(Etappes!C$2:C$11,$A168,Etappes!$X$2:$X$11)</f>
        <v>0</v>
      </c>
      <c r="D168" s="29">
        <f>SUMIF(Etappes!D$2:D$11,$A168,Etappes!$X$2:$X$11)</f>
        <v>0</v>
      </c>
      <c r="E168" s="29">
        <f>SUMIF(Etappes!E$2:E$11,$A168,Etappes!$X$2:$X$11)</f>
        <v>0</v>
      </c>
      <c r="F168" s="29">
        <f>SUMIF(Etappes!F$2:F$11,$A168,Etappes!$X$2:$X$11)</f>
        <v>0</v>
      </c>
      <c r="G168" s="29">
        <f>SUMIF(Etappes!G$2:G$11,$A168,Etappes!$X$2:$X$11)</f>
        <v>0</v>
      </c>
      <c r="H168" s="29">
        <f>SUMIF(Etappes!H$2:H$11,$A168,Etappes!$X$2:$X$11)</f>
        <v>0</v>
      </c>
      <c r="I168" s="29">
        <f>SUMIF(Etappes!I$2:I$11,$A168,Etappes!$X$2:$X$11)</f>
        <v>0</v>
      </c>
      <c r="J168" s="29">
        <f>SUMIF(Etappes!J$2:J$11,$A168,Etappes!$X$2:$X$11)</f>
        <v>0</v>
      </c>
      <c r="K168" s="29">
        <f>SUMIF(Etappes!K$2:K$11,$A168,Etappes!$X$2:$X$11)</f>
        <v>0</v>
      </c>
      <c r="L168" s="29">
        <f>SUMIF(Etappes!L$2:L$11,$A168,Etappes!$X$2:$X$11)</f>
        <v>0</v>
      </c>
      <c r="M168" s="29">
        <f>SUMIF(Etappes!M$2:M$11,$A168,Etappes!$X$2:$X$11)</f>
        <v>0</v>
      </c>
      <c r="N168" s="29">
        <f>SUMIF(Etappes!N$2:N$11,$A168,Etappes!$X$2:$X$11)</f>
        <v>0</v>
      </c>
      <c r="O168" s="29">
        <f>SUMIF(Etappes!O$2:O$11,$A168,Etappes!$X$2:$X$11)</f>
        <v>0</v>
      </c>
      <c r="P168" s="29">
        <f>SUMIF(Etappes!P$2:P$11,$A168,Etappes!$X$2:$X$11)</f>
        <v>0</v>
      </c>
      <c r="Q168" s="29">
        <f>SUMIF(Etappes!Q$2:Q$11,$A168,Etappes!$X$2:$X$11)</f>
        <v>0</v>
      </c>
      <c r="R168" s="29">
        <f>SUMIF(Etappes!R$2:R$11,$A168,Etappes!$X$2:$X$11)</f>
        <v>0</v>
      </c>
      <c r="S168" s="29">
        <f>SUMIF(Etappes!S$2:S$11,$A168,Etappes!$X$2:$X$11)</f>
        <v>0</v>
      </c>
      <c r="T168" s="29">
        <f>SUMIF(Etappes!T$2:T$11,$A168,Etappes!$X$2:$X$11)</f>
        <v>0</v>
      </c>
      <c r="U168" s="29">
        <f>SUMIF(Etappes!U$2:U$11,$A168,Etappes!$X$2:$X$11)</f>
        <v>0</v>
      </c>
      <c r="V168" s="29">
        <f>SUMIF(Etappes!V$2:V$11,$A168,Etappes!$X$2:$X$11)</f>
        <v>0</v>
      </c>
      <c r="W168" s="29">
        <f>SUMIF(Etappes!W$2:W$11,$A168,Etappes!$X$2:$X$11)</f>
        <v>0</v>
      </c>
      <c r="X168" s="29">
        <f t="shared" si="5"/>
        <v>0</v>
      </c>
    </row>
    <row r="169" spans="1:24" ht="12.75">
      <c r="A169" s="28" t="s">
        <v>56</v>
      </c>
      <c r="B169" s="29">
        <f>SUMIF(Etappes!B$2:B$11,$A169,Etappes!$X$2:$X$11)</f>
        <v>0</v>
      </c>
      <c r="C169" s="29">
        <f>SUMIF(Etappes!C$2:C$11,$A169,Etappes!$X$2:$X$11)</f>
        <v>0</v>
      </c>
      <c r="D169" s="29">
        <f>SUMIF(Etappes!D$2:D$11,$A169,Etappes!$X$2:$X$11)</f>
        <v>0</v>
      </c>
      <c r="E169" s="29">
        <f>SUMIF(Etappes!E$2:E$11,$A169,Etappes!$X$2:$X$11)</f>
        <v>0</v>
      </c>
      <c r="F169" s="29">
        <f>SUMIF(Etappes!F$2:F$11,$A169,Etappes!$X$2:$X$11)</f>
        <v>0</v>
      </c>
      <c r="G169" s="29">
        <f>SUMIF(Etappes!G$2:G$11,$A169,Etappes!$X$2:$X$11)</f>
        <v>0</v>
      </c>
      <c r="H169" s="29">
        <f>SUMIF(Etappes!H$2:H$11,$A169,Etappes!$X$2:$X$11)</f>
        <v>0</v>
      </c>
      <c r="I169" s="29">
        <f>SUMIF(Etappes!I$2:I$11,$A169,Etappes!$X$2:$X$11)</f>
        <v>0</v>
      </c>
      <c r="J169" s="29">
        <f>SUMIF(Etappes!J$2:J$11,$A169,Etappes!$X$2:$X$11)</f>
        <v>0</v>
      </c>
      <c r="K169" s="29">
        <f>SUMIF(Etappes!K$2:K$11,$A169,Etappes!$X$2:$X$11)</f>
        <v>0</v>
      </c>
      <c r="L169" s="29">
        <f>SUMIF(Etappes!L$2:L$11,$A169,Etappes!$X$2:$X$11)</f>
        <v>0</v>
      </c>
      <c r="M169" s="29">
        <f>SUMIF(Etappes!M$2:M$11,$A169,Etappes!$X$2:$X$11)</f>
        <v>0</v>
      </c>
      <c r="N169" s="29">
        <f>SUMIF(Etappes!N$2:N$11,$A169,Etappes!$X$2:$X$11)</f>
        <v>0</v>
      </c>
      <c r="O169" s="29">
        <f>SUMIF(Etappes!O$2:O$11,$A169,Etappes!$X$2:$X$11)</f>
        <v>0</v>
      </c>
      <c r="P169" s="29">
        <f>SUMIF(Etappes!P$2:P$11,$A169,Etappes!$X$2:$X$11)</f>
        <v>0</v>
      </c>
      <c r="Q169" s="29">
        <f>SUMIF(Etappes!Q$2:Q$11,$A169,Etappes!$X$2:$X$11)</f>
        <v>0</v>
      </c>
      <c r="R169" s="29">
        <f>SUMIF(Etappes!R$2:R$11,$A169,Etappes!$X$2:$X$11)</f>
        <v>0</v>
      </c>
      <c r="S169" s="29">
        <f>SUMIF(Etappes!S$2:S$11,$A169,Etappes!$X$2:$X$11)</f>
        <v>0</v>
      </c>
      <c r="T169" s="29">
        <f>SUMIF(Etappes!T$2:T$11,$A169,Etappes!$X$2:$X$11)</f>
        <v>0</v>
      </c>
      <c r="U169" s="29">
        <f>SUMIF(Etappes!U$2:U$11,$A169,Etappes!$X$2:$X$11)</f>
        <v>0</v>
      </c>
      <c r="V169" s="29">
        <f>SUMIF(Etappes!V$2:V$11,$A169,Etappes!$X$2:$X$11)</f>
        <v>0</v>
      </c>
      <c r="W169" s="29">
        <f>SUMIF(Etappes!W$2:W$11,$A169,Etappes!$X$2:$X$11)</f>
        <v>0</v>
      </c>
      <c r="X169" s="29">
        <f t="shared" si="5"/>
        <v>0</v>
      </c>
    </row>
    <row r="170" spans="1:24" ht="12.75">
      <c r="A170" s="21" t="s">
        <v>355</v>
      </c>
      <c r="B170" s="29">
        <f>SUMIF(Etappes!B$2:B$11,$A170,Etappes!$X$2:$X$11)</f>
        <v>0</v>
      </c>
      <c r="C170" s="29">
        <f>SUMIF(Etappes!C$2:C$11,$A170,Etappes!$X$2:$X$11)</f>
        <v>10</v>
      </c>
      <c r="D170" s="29">
        <f>SUMIF(Etappes!D$2:D$11,$A170,Etappes!$X$2:$X$11)</f>
        <v>10</v>
      </c>
      <c r="E170" s="29">
        <f>SUMIF(Etappes!E$2:E$11,$A170,Etappes!$X$2:$X$11)</f>
        <v>0</v>
      </c>
      <c r="F170" s="29">
        <f>SUMIF(Etappes!F$2:F$11,$A170,Etappes!$X$2:$X$11)</f>
        <v>0</v>
      </c>
      <c r="G170" s="29">
        <f>SUMIF(Etappes!G$2:G$11,$A170,Etappes!$X$2:$X$11)</f>
        <v>0</v>
      </c>
      <c r="H170" s="29">
        <f>SUMIF(Etappes!H$2:H$11,$A170,Etappes!$X$2:$X$11)</f>
        <v>0</v>
      </c>
      <c r="I170" s="29">
        <f>SUMIF(Etappes!I$2:I$11,$A170,Etappes!$X$2:$X$11)</f>
        <v>0</v>
      </c>
      <c r="J170" s="29">
        <f>SUMIF(Etappes!J$2:J$11,$A170,Etappes!$X$2:$X$11)</f>
        <v>0</v>
      </c>
      <c r="K170" s="29">
        <f>SUMIF(Etappes!K$2:K$11,$A170,Etappes!$X$2:$X$11)</f>
        <v>0</v>
      </c>
      <c r="L170" s="29">
        <f>SUMIF(Etappes!L$2:L$11,$A170,Etappes!$X$2:$X$11)</f>
        <v>0</v>
      </c>
      <c r="M170" s="29">
        <f>SUMIF(Etappes!M$2:M$11,$A170,Etappes!$X$2:$X$11)</f>
        <v>0</v>
      </c>
      <c r="N170" s="29">
        <f>SUMIF(Etappes!N$2:N$11,$A170,Etappes!$X$2:$X$11)</f>
        <v>0</v>
      </c>
      <c r="O170" s="29">
        <f>SUMIF(Etappes!O$2:O$11,$A170,Etappes!$X$2:$X$11)</f>
        <v>0</v>
      </c>
      <c r="P170" s="29">
        <f>SUMIF(Etappes!P$2:P$11,$A170,Etappes!$X$2:$X$11)</f>
        <v>0</v>
      </c>
      <c r="Q170" s="29">
        <f>SUMIF(Etappes!Q$2:Q$11,$A170,Etappes!$X$2:$X$11)</f>
        <v>0</v>
      </c>
      <c r="R170" s="29">
        <f>SUMIF(Etappes!R$2:R$11,$A170,Etappes!$X$2:$X$11)</f>
        <v>0</v>
      </c>
      <c r="S170" s="29">
        <f>SUMIF(Etappes!S$2:S$11,$A170,Etappes!$X$2:$X$11)</f>
        <v>0</v>
      </c>
      <c r="T170" s="29">
        <f>SUMIF(Etappes!T$2:T$11,$A170,Etappes!$X$2:$X$11)</f>
        <v>0</v>
      </c>
      <c r="U170" s="29">
        <f>SUMIF(Etappes!U$2:U$11,$A170,Etappes!$X$2:$X$11)</f>
        <v>0</v>
      </c>
      <c r="V170" s="29">
        <f>SUMIF(Etappes!V$2:V$11,$A170,Etappes!$X$2:$X$11)</f>
        <v>0</v>
      </c>
      <c r="W170" s="29">
        <f>SUMIF(Etappes!W$2:W$11,$A170,Etappes!$X$2:$X$11)</f>
        <v>0</v>
      </c>
      <c r="X170" s="29">
        <f t="shared" si="5"/>
        <v>20</v>
      </c>
    </row>
    <row r="171" spans="1:24" ht="12.75">
      <c r="A171" s="28" t="s">
        <v>189</v>
      </c>
      <c r="B171" s="29">
        <f>SUMIF(Etappes!B$2:B$11,$A171,Etappes!$X$2:$X$11)</f>
        <v>0</v>
      </c>
      <c r="C171" s="29">
        <f>SUMIF(Etappes!C$2:C$11,$A171,Etappes!$X$2:$X$11)</f>
        <v>0</v>
      </c>
      <c r="D171" s="29">
        <f>SUMIF(Etappes!D$2:D$11,$A171,Etappes!$X$2:$X$11)</f>
        <v>0</v>
      </c>
      <c r="E171" s="29">
        <f>SUMIF(Etappes!E$2:E$11,$A171,Etappes!$X$2:$X$11)</f>
        <v>0</v>
      </c>
      <c r="F171" s="29">
        <f>SUMIF(Etappes!F$2:F$11,$A171,Etappes!$X$2:$X$11)</f>
        <v>0</v>
      </c>
      <c r="G171" s="29">
        <f>SUMIF(Etappes!G$2:G$11,$A171,Etappes!$X$2:$X$11)</f>
        <v>0</v>
      </c>
      <c r="H171" s="29">
        <f>SUMIF(Etappes!H$2:H$11,$A171,Etappes!$X$2:$X$11)</f>
        <v>0</v>
      </c>
      <c r="I171" s="29">
        <f>SUMIF(Etappes!I$2:I$11,$A171,Etappes!$X$2:$X$11)</f>
        <v>0</v>
      </c>
      <c r="J171" s="29">
        <f>SUMIF(Etappes!J$2:J$11,$A171,Etappes!$X$2:$X$11)</f>
        <v>0</v>
      </c>
      <c r="K171" s="29">
        <f>SUMIF(Etappes!K$2:K$11,$A171,Etappes!$X$2:$X$11)</f>
        <v>0</v>
      </c>
      <c r="L171" s="29">
        <f>SUMIF(Etappes!L$2:L$11,$A171,Etappes!$X$2:$X$11)</f>
        <v>0</v>
      </c>
      <c r="M171" s="29">
        <f>SUMIF(Etappes!M$2:M$11,$A171,Etappes!$X$2:$X$11)</f>
        <v>0</v>
      </c>
      <c r="N171" s="29">
        <f>SUMIF(Etappes!N$2:N$11,$A171,Etappes!$X$2:$X$11)</f>
        <v>0</v>
      </c>
      <c r="O171" s="29">
        <f>SUMIF(Etappes!O$2:O$11,$A171,Etappes!$X$2:$X$11)</f>
        <v>0</v>
      </c>
      <c r="P171" s="29">
        <f>SUMIF(Etappes!P$2:P$11,$A171,Etappes!$X$2:$X$11)</f>
        <v>0</v>
      </c>
      <c r="Q171" s="29">
        <f>SUMIF(Etappes!Q$2:Q$11,$A171,Etappes!$X$2:$X$11)</f>
        <v>0</v>
      </c>
      <c r="R171" s="29">
        <f>SUMIF(Etappes!R$2:R$11,$A171,Etappes!$X$2:$X$11)</f>
        <v>0</v>
      </c>
      <c r="S171" s="29">
        <f>SUMIF(Etappes!S$2:S$11,$A171,Etappes!$X$2:$X$11)</f>
        <v>0</v>
      </c>
      <c r="T171" s="29">
        <f>SUMIF(Etappes!T$2:T$11,$A171,Etappes!$X$2:$X$11)</f>
        <v>0</v>
      </c>
      <c r="U171" s="29">
        <f>SUMIF(Etappes!U$2:U$11,$A171,Etappes!$X$2:$X$11)</f>
        <v>0</v>
      </c>
      <c r="V171" s="29">
        <f>SUMIF(Etappes!V$2:V$11,$A171,Etappes!$X$2:$X$11)</f>
        <v>0</v>
      </c>
      <c r="W171" s="29">
        <f>SUMIF(Etappes!W$2:W$11,$A171,Etappes!$X$2:$X$11)</f>
        <v>0</v>
      </c>
      <c r="X171" s="29">
        <f t="shared" si="5"/>
        <v>0</v>
      </c>
    </row>
    <row r="172" spans="1:24" ht="12.75">
      <c r="A172" s="28" t="s">
        <v>101</v>
      </c>
      <c r="B172" s="29">
        <f>SUMIF(Etappes!B$2:B$11,$A172,Etappes!$X$2:$X$11)</f>
        <v>0</v>
      </c>
      <c r="C172" s="29">
        <f>SUMIF(Etappes!C$2:C$11,$A172,Etappes!$X$2:$X$11)</f>
        <v>0</v>
      </c>
      <c r="D172" s="29">
        <f>SUMIF(Etappes!D$2:D$11,$A172,Etappes!$X$2:$X$11)</f>
        <v>0</v>
      </c>
      <c r="E172" s="29">
        <f>SUMIF(Etappes!E$2:E$11,$A172,Etappes!$X$2:$X$11)</f>
        <v>0</v>
      </c>
      <c r="F172" s="29">
        <f>SUMIF(Etappes!F$2:F$11,$A172,Etappes!$X$2:$X$11)</f>
        <v>0</v>
      </c>
      <c r="G172" s="29">
        <f>SUMIF(Etappes!G$2:G$11,$A172,Etappes!$X$2:$X$11)</f>
        <v>0</v>
      </c>
      <c r="H172" s="29">
        <f>SUMIF(Etappes!H$2:H$11,$A172,Etappes!$X$2:$X$11)</f>
        <v>0</v>
      </c>
      <c r="I172" s="29">
        <f>SUMIF(Etappes!I$2:I$11,$A172,Etappes!$X$2:$X$11)</f>
        <v>0</v>
      </c>
      <c r="J172" s="29">
        <f>SUMIF(Etappes!J$2:J$11,$A172,Etappes!$X$2:$X$11)</f>
        <v>0</v>
      </c>
      <c r="K172" s="29">
        <f>SUMIF(Etappes!K$2:K$11,$A172,Etappes!$X$2:$X$11)</f>
        <v>0</v>
      </c>
      <c r="L172" s="29">
        <f>SUMIF(Etappes!L$2:L$11,$A172,Etappes!$X$2:$X$11)</f>
        <v>0</v>
      </c>
      <c r="M172" s="29">
        <f>SUMIF(Etappes!M$2:M$11,$A172,Etappes!$X$2:$X$11)</f>
        <v>0</v>
      </c>
      <c r="N172" s="29">
        <f>SUMIF(Etappes!N$2:N$11,$A172,Etappes!$X$2:$X$11)</f>
        <v>0</v>
      </c>
      <c r="O172" s="29">
        <f>SUMIF(Etappes!O$2:O$11,$A172,Etappes!$X$2:$X$11)</f>
        <v>0</v>
      </c>
      <c r="P172" s="29">
        <f>SUMIF(Etappes!P$2:P$11,$A172,Etappes!$X$2:$X$11)</f>
        <v>0</v>
      </c>
      <c r="Q172" s="29">
        <f>SUMIF(Etappes!Q$2:Q$11,$A172,Etappes!$X$2:$X$11)</f>
        <v>0</v>
      </c>
      <c r="R172" s="29">
        <f>SUMIF(Etappes!R$2:R$11,$A172,Etappes!$X$2:$X$11)</f>
        <v>0</v>
      </c>
      <c r="S172" s="29">
        <f>SUMIF(Etappes!S$2:S$11,$A172,Etappes!$X$2:$X$11)</f>
        <v>0</v>
      </c>
      <c r="T172" s="29">
        <f>SUMIF(Etappes!T$2:T$11,$A172,Etappes!$X$2:$X$11)</f>
        <v>0</v>
      </c>
      <c r="U172" s="29">
        <f>SUMIF(Etappes!U$2:U$11,$A172,Etappes!$X$2:$X$11)</f>
        <v>0</v>
      </c>
      <c r="V172" s="29">
        <f>SUMIF(Etappes!V$2:V$11,$A172,Etappes!$X$2:$X$11)</f>
        <v>0</v>
      </c>
      <c r="W172" s="29">
        <f>SUMIF(Etappes!W$2:W$11,$A172,Etappes!$X$2:$X$11)</f>
        <v>0</v>
      </c>
      <c r="X172" s="29">
        <f t="shared" si="5"/>
        <v>0</v>
      </c>
    </row>
    <row r="173" spans="1:24" ht="12.75">
      <c r="A173" s="28" t="s">
        <v>123</v>
      </c>
      <c r="B173" s="29">
        <f>SUMIF(Etappes!B$2:B$11,$A173,Etappes!$X$2:$X$11)</f>
        <v>0</v>
      </c>
      <c r="C173" s="29">
        <f>SUMIF(Etappes!C$2:C$11,$A173,Etappes!$X$2:$X$11)</f>
        <v>0</v>
      </c>
      <c r="D173" s="29">
        <f>SUMIF(Etappes!D$2:D$11,$A173,Etappes!$X$2:$X$11)</f>
        <v>0</v>
      </c>
      <c r="E173" s="29">
        <f>SUMIF(Etappes!E$2:E$11,$A173,Etappes!$X$2:$X$11)</f>
        <v>0</v>
      </c>
      <c r="F173" s="29">
        <f>SUMIF(Etappes!F$2:F$11,$A173,Etappes!$X$2:$X$11)</f>
        <v>0</v>
      </c>
      <c r="G173" s="29">
        <f>SUMIF(Etappes!G$2:G$11,$A173,Etappes!$X$2:$X$11)</f>
        <v>0</v>
      </c>
      <c r="H173" s="29">
        <f>SUMIF(Etappes!H$2:H$11,$A173,Etappes!$X$2:$X$11)</f>
        <v>0</v>
      </c>
      <c r="I173" s="29">
        <f>SUMIF(Etappes!I$2:I$11,$A173,Etappes!$X$2:$X$11)</f>
        <v>0</v>
      </c>
      <c r="J173" s="29">
        <f>SUMIF(Etappes!J$2:J$11,$A173,Etappes!$X$2:$X$11)</f>
        <v>0</v>
      </c>
      <c r="K173" s="29">
        <f>SUMIF(Etappes!K$2:K$11,$A173,Etappes!$X$2:$X$11)</f>
        <v>0</v>
      </c>
      <c r="L173" s="29">
        <f>SUMIF(Etappes!L$2:L$11,$A173,Etappes!$X$2:$X$11)</f>
        <v>0</v>
      </c>
      <c r="M173" s="29">
        <f>SUMIF(Etappes!M$2:M$11,$A173,Etappes!$X$2:$X$11)</f>
        <v>0</v>
      </c>
      <c r="N173" s="29">
        <f>SUMIF(Etappes!N$2:N$11,$A173,Etappes!$X$2:$X$11)</f>
        <v>0</v>
      </c>
      <c r="O173" s="29">
        <f>SUMIF(Etappes!O$2:O$11,$A173,Etappes!$X$2:$X$11)</f>
        <v>0</v>
      </c>
      <c r="P173" s="29">
        <f>SUMIF(Etappes!P$2:P$11,$A173,Etappes!$X$2:$X$11)</f>
        <v>0</v>
      </c>
      <c r="Q173" s="29">
        <f>SUMIF(Etappes!Q$2:Q$11,$A173,Etappes!$X$2:$X$11)</f>
        <v>0</v>
      </c>
      <c r="R173" s="29">
        <f>SUMIF(Etappes!R$2:R$11,$A173,Etappes!$X$2:$X$11)</f>
        <v>0</v>
      </c>
      <c r="S173" s="29">
        <f>SUMIF(Etappes!S$2:S$11,$A173,Etappes!$X$2:$X$11)</f>
        <v>0</v>
      </c>
      <c r="T173" s="29">
        <f>SUMIF(Etappes!T$2:T$11,$A173,Etappes!$X$2:$X$11)</f>
        <v>0</v>
      </c>
      <c r="U173" s="29">
        <f>SUMIF(Etappes!U$2:U$11,$A173,Etappes!$X$2:$X$11)</f>
        <v>0</v>
      </c>
      <c r="V173" s="29">
        <f>SUMIF(Etappes!V$2:V$11,$A173,Etappes!$X$2:$X$11)</f>
        <v>0</v>
      </c>
      <c r="W173" s="29">
        <f>SUMIF(Etappes!W$2:W$11,$A173,Etappes!$X$2:$X$11)</f>
        <v>0</v>
      </c>
      <c r="X173" s="29">
        <f t="shared" si="5"/>
        <v>0</v>
      </c>
    </row>
    <row r="174" spans="1:24" ht="12.75">
      <c r="A174" s="28" t="s">
        <v>131</v>
      </c>
      <c r="B174" s="29">
        <f>SUMIF(Etappes!B$2:B$11,$A174,Etappes!$X$2:$X$11)</f>
        <v>0</v>
      </c>
      <c r="C174" s="29">
        <f>SUMIF(Etappes!C$2:C$11,$A174,Etappes!$X$2:$X$11)</f>
        <v>0</v>
      </c>
      <c r="D174" s="29">
        <f>SUMIF(Etappes!D$2:D$11,$A174,Etappes!$X$2:$X$11)</f>
        <v>0</v>
      </c>
      <c r="E174" s="29">
        <f>SUMIF(Etappes!E$2:E$11,$A174,Etappes!$X$2:$X$11)</f>
        <v>0</v>
      </c>
      <c r="F174" s="29">
        <f>SUMIF(Etappes!F$2:F$11,$A174,Etappes!$X$2:$X$11)</f>
        <v>0</v>
      </c>
      <c r="G174" s="29">
        <f>SUMIF(Etappes!G$2:G$11,$A174,Etappes!$X$2:$X$11)</f>
        <v>0</v>
      </c>
      <c r="H174" s="29">
        <f>SUMIF(Etappes!H$2:H$11,$A174,Etappes!$X$2:$X$11)</f>
        <v>0</v>
      </c>
      <c r="I174" s="29">
        <f>SUMIF(Etappes!I$2:I$11,$A174,Etappes!$X$2:$X$11)</f>
        <v>0</v>
      </c>
      <c r="J174" s="29">
        <f>SUMIF(Etappes!J$2:J$11,$A174,Etappes!$X$2:$X$11)</f>
        <v>0</v>
      </c>
      <c r="K174" s="29">
        <f>SUMIF(Etappes!K$2:K$11,$A174,Etappes!$X$2:$X$11)</f>
        <v>0</v>
      </c>
      <c r="L174" s="29">
        <f>SUMIF(Etappes!L$2:L$11,$A174,Etappes!$X$2:$X$11)</f>
        <v>0</v>
      </c>
      <c r="M174" s="29">
        <f>SUMIF(Etappes!M$2:M$11,$A174,Etappes!$X$2:$X$11)</f>
        <v>0</v>
      </c>
      <c r="N174" s="29">
        <f>SUMIF(Etappes!N$2:N$11,$A174,Etappes!$X$2:$X$11)</f>
        <v>0</v>
      </c>
      <c r="O174" s="29">
        <f>SUMIF(Etappes!O$2:O$11,$A174,Etappes!$X$2:$X$11)</f>
        <v>0</v>
      </c>
      <c r="P174" s="29">
        <f>SUMIF(Etappes!P$2:P$11,$A174,Etappes!$X$2:$X$11)</f>
        <v>0</v>
      </c>
      <c r="Q174" s="29">
        <f>SUMIF(Etappes!Q$2:Q$11,$A174,Etappes!$X$2:$X$11)</f>
        <v>0</v>
      </c>
      <c r="R174" s="29">
        <f>SUMIF(Etappes!R$2:R$11,$A174,Etappes!$X$2:$X$11)</f>
        <v>0</v>
      </c>
      <c r="S174" s="29">
        <f>SUMIF(Etappes!S$2:S$11,$A174,Etappes!$X$2:$X$11)</f>
        <v>0</v>
      </c>
      <c r="T174" s="29">
        <f>SUMIF(Etappes!T$2:T$11,$A174,Etappes!$X$2:$X$11)</f>
        <v>0</v>
      </c>
      <c r="U174" s="29">
        <f>SUMIF(Etappes!U$2:U$11,$A174,Etappes!$X$2:$X$11)</f>
        <v>0</v>
      </c>
      <c r="V174" s="29">
        <f>SUMIF(Etappes!V$2:V$11,$A174,Etappes!$X$2:$X$11)</f>
        <v>0</v>
      </c>
      <c r="W174" s="29">
        <f>SUMIF(Etappes!W$2:W$11,$A174,Etappes!$X$2:$X$11)</f>
        <v>0</v>
      </c>
      <c r="X174" s="29">
        <f t="shared" si="5"/>
        <v>0</v>
      </c>
    </row>
    <row r="175" spans="1:24" ht="12.75">
      <c r="A175" s="28" t="s">
        <v>109</v>
      </c>
      <c r="B175" s="29">
        <f>SUMIF(Etappes!B$2:B$11,$A175,Etappes!$X$2:$X$11)</f>
        <v>4</v>
      </c>
      <c r="C175" s="29">
        <f>SUMIF(Etappes!C$2:C$11,$A175,Etappes!$X$2:$X$11)</f>
        <v>0</v>
      </c>
      <c r="D175" s="29">
        <f>SUMIF(Etappes!D$2:D$11,$A175,Etappes!$X$2:$X$11)</f>
        <v>0</v>
      </c>
      <c r="E175" s="29">
        <f>SUMIF(Etappes!E$2:E$11,$A175,Etappes!$X$2:$X$11)</f>
        <v>0</v>
      </c>
      <c r="F175" s="29">
        <f>SUMIF(Etappes!F$2:F$11,$A175,Etappes!$X$2:$X$11)</f>
        <v>0</v>
      </c>
      <c r="G175" s="29">
        <f>SUMIF(Etappes!G$2:G$11,$A175,Etappes!$X$2:$X$11)</f>
        <v>0</v>
      </c>
      <c r="H175" s="29">
        <f>SUMIF(Etappes!H$2:H$11,$A175,Etappes!$X$2:$X$11)</f>
        <v>0</v>
      </c>
      <c r="I175" s="29">
        <f>SUMIF(Etappes!I$2:I$11,$A175,Etappes!$X$2:$X$11)</f>
        <v>0</v>
      </c>
      <c r="J175" s="29">
        <f>SUMIF(Etappes!J$2:J$11,$A175,Etappes!$X$2:$X$11)</f>
        <v>0</v>
      </c>
      <c r="K175" s="29">
        <f>SUMIF(Etappes!K$2:K$11,$A175,Etappes!$X$2:$X$11)</f>
        <v>0</v>
      </c>
      <c r="L175" s="29">
        <f>SUMIF(Etappes!L$2:L$11,$A175,Etappes!$X$2:$X$11)</f>
        <v>0</v>
      </c>
      <c r="M175" s="29">
        <f>SUMIF(Etappes!M$2:M$11,$A175,Etappes!$X$2:$X$11)</f>
        <v>0</v>
      </c>
      <c r="N175" s="29">
        <f>SUMIF(Etappes!N$2:N$11,$A175,Etappes!$X$2:$X$11)</f>
        <v>0</v>
      </c>
      <c r="O175" s="29">
        <f>SUMIF(Etappes!O$2:O$11,$A175,Etappes!$X$2:$X$11)</f>
        <v>0</v>
      </c>
      <c r="P175" s="29">
        <f>SUMIF(Etappes!P$2:P$11,$A175,Etappes!$X$2:$X$11)</f>
        <v>0</v>
      </c>
      <c r="Q175" s="29">
        <f>SUMIF(Etappes!Q$2:Q$11,$A175,Etappes!$X$2:$X$11)</f>
        <v>0</v>
      </c>
      <c r="R175" s="29">
        <f>SUMIF(Etappes!R$2:R$11,$A175,Etappes!$X$2:$X$11)</f>
        <v>0</v>
      </c>
      <c r="S175" s="29">
        <f>SUMIF(Etappes!S$2:S$11,$A175,Etappes!$X$2:$X$11)</f>
        <v>0</v>
      </c>
      <c r="T175" s="29">
        <f>SUMIF(Etappes!T$2:T$11,$A175,Etappes!$X$2:$X$11)</f>
        <v>0</v>
      </c>
      <c r="U175" s="29">
        <f>SUMIF(Etappes!U$2:U$11,$A175,Etappes!$X$2:$X$11)</f>
        <v>0</v>
      </c>
      <c r="V175" s="29">
        <f>SUMIF(Etappes!V$2:V$11,$A175,Etappes!$X$2:$X$11)</f>
        <v>0</v>
      </c>
      <c r="W175" s="29">
        <f>SUMIF(Etappes!W$2:W$11,$A175,Etappes!$X$2:$X$11)</f>
        <v>0</v>
      </c>
      <c r="X175" s="29">
        <f t="shared" si="5"/>
        <v>4</v>
      </c>
    </row>
    <row r="176" spans="1:24" ht="12.75">
      <c r="A176" s="28" t="s">
        <v>166</v>
      </c>
      <c r="B176" s="29">
        <f>SUMIF(Etappes!B$2:B$11,$A176,Etappes!$X$2:$X$11)</f>
        <v>0</v>
      </c>
      <c r="C176" s="29">
        <f>SUMIF(Etappes!C$2:C$11,$A176,Etappes!$X$2:$X$11)</f>
        <v>0</v>
      </c>
      <c r="D176" s="29">
        <f>SUMIF(Etappes!D$2:D$11,$A176,Etappes!$X$2:$X$11)</f>
        <v>0</v>
      </c>
      <c r="E176" s="29">
        <f>SUMIF(Etappes!E$2:E$11,$A176,Etappes!$X$2:$X$11)</f>
        <v>0</v>
      </c>
      <c r="F176" s="29">
        <f>SUMIF(Etappes!F$2:F$11,$A176,Etappes!$X$2:$X$11)</f>
        <v>0</v>
      </c>
      <c r="G176" s="29">
        <f>SUMIF(Etappes!G$2:G$11,$A176,Etappes!$X$2:$X$11)</f>
        <v>0</v>
      </c>
      <c r="H176" s="29">
        <f>SUMIF(Etappes!H$2:H$11,$A176,Etappes!$X$2:$X$11)</f>
        <v>0</v>
      </c>
      <c r="I176" s="29">
        <f>SUMIF(Etappes!I$2:I$11,$A176,Etappes!$X$2:$X$11)</f>
        <v>0</v>
      </c>
      <c r="J176" s="29">
        <f>SUMIF(Etappes!J$2:J$11,$A176,Etappes!$X$2:$X$11)</f>
        <v>0</v>
      </c>
      <c r="K176" s="29">
        <f>SUMIF(Etappes!K$2:K$11,$A176,Etappes!$X$2:$X$11)</f>
        <v>0</v>
      </c>
      <c r="L176" s="29">
        <f>SUMIF(Etappes!L$2:L$11,$A176,Etappes!$X$2:$X$11)</f>
        <v>0</v>
      </c>
      <c r="M176" s="29">
        <f>SUMIF(Etappes!M$2:M$11,$A176,Etappes!$X$2:$X$11)</f>
        <v>0</v>
      </c>
      <c r="N176" s="29">
        <f>SUMIF(Etappes!N$2:N$11,$A176,Etappes!$X$2:$X$11)</f>
        <v>0</v>
      </c>
      <c r="O176" s="29">
        <f>SUMIF(Etappes!O$2:O$11,$A176,Etappes!$X$2:$X$11)</f>
        <v>0</v>
      </c>
      <c r="P176" s="29">
        <f>SUMIF(Etappes!P$2:P$11,$A176,Etappes!$X$2:$X$11)</f>
        <v>0</v>
      </c>
      <c r="Q176" s="29">
        <f>SUMIF(Etappes!Q$2:Q$11,$A176,Etappes!$X$2:$X$11)</f>
        <v>0</v>
      </c>
      <c r="R176" s="29">
        <f>SUMIF(Etappes!R$2:R$11,$A176,Etappes!$X$2:$X$11)</f>
        <v>0</v>
      </c>
      <c r="S176" s="29">
        <f>SUMIF(Etappes!S$2:S$11,$A176,Etappes!$X$2:$X$11)</f>
        <v>0</v>
      </c>
      <c r="T176" s="29">
        <f>SUMIF(Etappes!T$2:T$11,$A176,Etappes!$X$2:$X$11)</f>
        <v>0</v>
      </c>
      <c r="U176" s="29">
        <f>SUMIF(Etappes!U$2:U$11,$A176,Etappes!$X$2:$X$11)</f>
        <v>0</v>
      </c>
      <c r="V176" s="29">
        <f>SUMIF(Etappes!V$2:V$11,$A176,Etappes!$X$2:$X$11)</f>
        <v>0</v>
      </c>
      <c r="W176" s="29">
        <f>SUMIF(Etappes!W$2:W$11,$A176,Etappes!$X$2:$X$11)</f>
        <v>0</v>
      </c>
      <c r="X176" s="29">
        <f t="shared" si="5"/>
        <v>0</v>
      </c>
    </row>
    <row r="177" spans="1:24" ht="12.75">
      <c r="A177" s="28" t="s">
        <v>49</v>
      </c>
      <c r="B177" s="29">
        <f>SUMIF(Etappes!B$2:B$11,$A177,Etappes!$X$2:$X$11)</f>
        <v>0</v>
      </c>
      <c r="C177" s="29">
        <f>SUMIF(Etappes!C$2:C$11,$A177,Etappes!$X$2:$X$11)</f>
        <v>0</v>
      </c>
      <c r="D177" s="29">
        <f>SUMIF(Etappes!D$2:D$11,$A177,Etappes!$X$2:$X$11)</f>
        <v>0</v>
      </c>
      <c r="E177" s="29">
        <f>SUMIF(Etappes!E$2:E$11,$A177,Etappes!$X$2:$X$11)</f>
        <v>0</v>
      </c>
      <c r="F177" s="29">
        <f>SUMIF(Etappes!F$2:F$11,$A177,Etappes!$X$2:$X$11)</f>
        <v>0</v>
      </c>
      <c r="G177" s="29">
        <f>SUMIF(Etappes!G$2:G$11,$A177,Etappes!$X$2:$X$11)</f>
        <v>0</v>
      </c>
      <c r="H177" s="29">
        <f>SUMIF(Etappes!H$2:H$11,$A177,Etappes!$X$2:$X$11)</f>
        <v>0</v>
      </c>
      <c r="I177" s="29">
        <f>SUMIF(Etappes!I$2:I$11,$A177,Etappes!$X$2:$X$11)</f>
        <v>0</v>
      </c>
      <c r="J177" s="29">
        <f>SUMIF(Etappes!J$2:J$11,$A177,Etappes!$X$2:$X$11)</f>
        <v>0</v>
      </c>
      <c r="K177" s="29">
        <f>SUMIF(Etappes!K$2:K$11,$A177,Etappes!$X$2:$X$11)</f>
        <v>0</v>
      </c>
      <c r="L177" s="29">
        <f>SUMIF(Etappes!L$2:L$11,$A177,Etappes!$X$2:$X$11)</f>
        <v>0</v>
      </c>
      <c r="M177" s="29">
        <f>SUMIF(Etappes!M$2:M$11,$A177,Etappes!$X$2:$X$11)</f>
        <v>0</v>
      </c>
      <c r="N177" s="29">
        <f>SUMIF(Etappes!N$2:N$11,$A177,Etappes!$X$2:$X$11)</f>
        <v>0</v>
      </c>
      <c r="O177" s="29">
        <f>SUMIF(Etappes!O$2:O$11,$A177,Etappes!$X$2:$X$11)</f>
        <v>0</v>
      </c>
      <c r="P177" s="29">
        <f>SUMIF(Etappes!P$2:P$11,$A177,Etappes!$X$2:$X$11)</f>
        <v>0</v>
      </c>
      <c r="Q177" s="29">
        <f>SUMIF(Etappes!Q$2:Q$11,$A177,Etappes!$X$2:$X$11)</f>
        <v>0</v>
      </c>
      <c r="R177" s="29">
        <f>SUMIF(Etappes!R$2:R$11,$A177,Etappes!$X$2:$X$11)</f>
        <v>0</v>
      </c>
      <c r="S177" s="29">
        <f>SUMIF(Etappes!S$2:S$11,$A177,Etappes!$X$2:$X$11)</f>
        <v>0</v>
      </c>
      <c r="T177" s="29">
        <f>SUMIF(Etappes!T$2:T$11,$A177,Etappes!$X$2:$X$11)</f>
        <v>0</v>
      </c>
      <c r="U177" s="29">
        <f>SUMIF(Etappes!U$2:U$11,$A177,Etappes!$X$2:$X$11)</f>
        <v>0</v>
      </c>
      <c r="V177" s="29">
        <f>SUMIF(Etappes!V$2:V$11,$A177,Etappes!$X$2:$X$11)</f>
        <v>0</v>
      </c>
      <c r="W177" s="29">
        <f>SUMIF(Etappes!W$2:W$11,$A177,Etappes!$X$2:$X$11)</f>
        <v>0</v>
      </c>
      <c r="X177" s="29">
        <f t="shared" si="5"/>
        <v>0</v>
      </c>
    </row>
    <row r="178" spans="1:24" ht="12.75">
      <c r="A178" s="28" t="s">
        <v>167</v>
      </c>
      <c r="B178" s="29">
        <f>SUMIF(Etappes!B$2:B$11,$A178,Etappes!$X$2:$X$11)</f>
        <v>0</v>
      </c>
      <c r="C178" s="29">
        <f>SUMIF(Etappes!C$2:C$11,$A178,Etappes!$X$2:$X$11)</f>
        <v>0</v>
      </c>
      <c r="D178" s="29">
        <f>SUMIF(Etappes!D$2:D$11,$A178,Etappes!$X$2:$X$11)</f>
        <v>0</v>
      </c>
      <c r="E178" s="29">
        <f>SUMIF(Etappes!E$2:E$11,$A178,Etappes!$X$2:$X$11)</f>
        <v>0</v>
      </c>
      <c r="F178" s="29">
        <f>SUMIF(Etappes!F$2:F$11,$A178,Etappes!$X$2:$X$11)</f>
        <v>0</v>
      </c>
      <c r="G178" s="29">
        <f>SUMIF(Etappes!G$2:G$11,$A178,Etappes!$X$2:$X$11)</f>
        <v>0</v>
      </c>
      <c r="H178" s="29">
        <f>SUMIF(Etappes!H$2:H$11,$A178,Etappes!$X$2:$X$11)</f>
        <v>0</v>
      </c>
      <c r="I178" s="29">
        <f>SUMIF(Etappes!I$2:I$11,$A178,Etappes!$X$2:$X$11)</f>
        <v>0</v>
      </c>
      <c r="J178" s="29">
        <f>SUMIF(Etappes!J$2:J$11,$A178,Etappes!$X$2:$X$11)</f>
        <v>0</v>
      </c>
      <c r="K178" s="29">
        <f>SUMIF(Etappes!K$2:K$11,$A178,Etappes!$X$2:$X$11)</f>
        <v>0</v>
      </c>
      <c r="L178" s="29">
        <f>SUMIF(Etappes!L$2:L$11,$A178,Etappes!$X$2:$X$11)</f>
        <v>0</v>
      </c>
      <c r="M178" s="29">
        <f>SUMIF(Etappes!M$2:M$11,$A178,Etappes!$X$2:$X$11)</f>
        <v>0</v>
      </c>
      <c r="N178" s="29">
        <f>SUMIF(Etappes!N$2:N$11,$A178,Etappes!$X$2:$X$11)</f>
        <v>0</v>
      </c>
      <c r="O178" s="29">
        <f>SUMIF(Etappes!O$2:O$11,$A178,Etappes!$X$2:$X$11)</f>
        <v>0</v>
      </c>
      <c r="P178" s="29">
        <f>SUMIF(Etappes!P$2:P$11,$A178,Etappes!$X$2:$X$11)</f>
        <v>0</v>
      </c>
      <c r="Q178" s="29">
        <f>SUMIF(Etappes!Q$2:Q$11,$A178,Etappes!$X$2:$X$11)</f>
        <v>0</v>
      </c>
      <c r="R178" s="29">
        <f>SUMIF(Etappes!R$2:R$11,$A178,Etappes!$X$2:$X$11)</f>
        <v>0</v>
      </c>
      <c r="S178" s="29">
        <f>SUMIF(Etappes!S$2:S$11,$A178,Etappes!$X$2:$X$11)</f>
        <v>0</v>
      </c>
      <c r="T178" s="29">
        <f>SUMIF(Etappes!T$2:T$11,$A178,Etappes!$X$2:$X$11)</f>
        <v>0</v>
      </c>
      <c r="U178" s="29">
        <f>SUMIF(Etappes!U$2:U$11,$A178,Etappes!$X$2:$X$11)</f>
        <v>0</v>
      </c>
      <c r="V178" s="29">
        <f>SUMIF(Etappes!V$2:V$11,$A178,Etappes!$X$2:$X$11)</f>
        <v>0</v>
      </c>
      <c r="W178" s="29">
        <f>SUMIF(Etappes!W$2:W$11,$A178,Etappes!$X$2:$X$11)</f>
        <v>0</v>
      </c>
      <c r="X178" s="29">
        <f t="shared" si="5"/>
        <v>0</v>
      </c>
    </row>
    <row r="179" ht="12.75">
      <c r="A179" s="24"/>
    </row>
    <row r="180" spans="1:24" ht="12.75">
      <c r="A180" s="24"/>
      <c r="B180" s="23">
        <f aca="true" t="shared" si="6" ref="B180:W180">SUM(B3:B179)</f>
        <v>55</v>
      </c>
      <c r="C180" s="23">
        <f t="shared" si="6"/>
        <v>55</v>
      </c>
      <c r="D180" s="23">
        <f t="shared" si="6"/>
        <v>55</v>
      </c>
      <c r="E180" s="23">
        <f t="shared" si="6"/>
        <v>0</v>
      </c>
      <c r="F180" s="23">
        <f t="shared" si="6"/>
        <v>0</v>
      </c>
      <c r="G180" s="23">
        <f t="shared" si="6"/>
        <v>0</v>
      </c>
      <c r="H180" s="23">
        <f t="shared" si="6"/>
        <v>0</v>
      </c>
      <c r="I180" s="23">
        <f t="shared" si="6"/>
        <v>0</v>
      </c>
      <c r="J180" s="23">
        <f t="shared" si="6"/>
        <v>0</v>
      </c>
      <c r="K180" s="23">
        <f t="shared" si="6"/>
        <v>0</v>
      </c>
      <c r="L180" s="23">
        <f t="shared" si="6"/>
        <v>0</v>
      </c>
      <c r="M180" s="23">
        <f t="shared" si="6"/>
        <v>0</v>
      </c>
      <c r="N180" s="23">
        <f t="shared" si="6"/>
        <v>0</v>
      </c>
      <c r="O180" s="23">
        <f t="shared" si="6"/>
        <v>0</v>
      </c>
      <c r="P180" s="23">
        <f t="shared" si="6"/>
        <v>0</v>
      </c>
      <c r="Q180" s="23">
        <f t="shared" si="6"/>
        <v>0</v>
      </c>
      <c r="R180" s="23">
        <f t="shared" si="6"/>
        <v>0</v>
      </c>
      <c r="S180" s="23">
        <f t="shared" si="6"/>
        <v>0</v>
      </c>
      <c r="T180" s="23">
        <f t="shared" si="6"/>
        <v>0</v>
      </c>
      <c r="U180" s="23">
        <f t="shared" si="6"/>
        <v>0</v>
      </c>
      <c r="V180" s="24">
        <f t="shared" si="6"/>
        <v>0</v>
      </c>
      <c r="W180" s="23">
        <f t="shared" si="6"/>
        <v>0</v>
      </c>
      <c r="X180" s="23">
        <f>SUM(B180:W180)</f>
        <v>165</v>
      </c>
    </row>
    <row r="181" ht="12.75">
      <c r="A181" s="24"/>
    </row>
    <row r="182" ht="12.75">
      <c r="A182" s="24"/>
    </row>
    <row r="183" ht="12.75">
      <c r="A183" s="24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1">
      <selection activeCell="C4" sqref="B4:C129"/>
    </sheetView>
  </sheetViews>
  <sheetFormatPr defaultColWidth="9.140625" defaultRowHeight="12.75"/>
  <cols>
    <col min="1" max="1" width="4.00390625" style="9" bestFit="1" customWidth="1"/>
    <col min="2" max="2" width="32.57421875" style="7" customWidth="1"/>
    <col min="3" max="3" width="5.8515625" style="7" customWidth="1"/>
    <col min="4" max="4" width="12.8515625" style="7" bestFit="1" customWidth="1"/>
    <col min="5" max="5" width="2.7109375" style="7" customWidth="1"/>
    <col min="6" max="6" width="4.00390625" style="9" bestFit="1" customWidth="1"/>
    <col min="7" max="7" width="33.7109375" style="7" customWidth="1"/>
    <col min="8" max="8" width="4.00390625" style="7" bestFit="1" customWidth="1"/>
    <col min="9" max="9" width="3.00390625" style="7" customWidth="1"/>
    <col min="10" max="10" width="4.00390625" style="9" bestFit="1" customWidth="1"/>
    <col min="11" max="11" width="28.00390625" style="12" bestFit="1" customWidth="1"/>
    <col min="12" max="16384" width="9.140625" style="7" customWidth="1"/>
  </cols>
  <sheetData>
    <row r="1" ht="13.5">
      <c r="K1" s="7"/>
    </row>
    <row r="3" spans="2:5" ht="13.5">
      <c r="B3" s="7" t="s">
        <v>0</v>
      </c>
      <c r="C3" s="10"/>
      <c r="E3" s="10"/>
    </row>
    <row r="4" spans="1:11" ht="13.5">
      <c r="A4" s="9">
        <v>1</v>
      </c>
      <c r="B4" s="7" t="str">
        <f>Deelnemers!CZ2</f>
        <v>Allstarjoris12A</v>
      </c>
      <c r="C4" s="7">
        <f>Deelnemers!DA2</f>
        <v>4</v>
      </c>
      <c r="D4" s="14"/>
      <c r="G4" s="12"/>
      <c r="K4" s="7"/>
    </row>
    <row r="5" spans="1:11" ht="13.5">
      <c r="A5" s="11">
        <v>2</v>
      </c>
      <c r="B5" s="7" t="str">
        <f>Deelnemers!BV2</f>
        <v>SPRUITEN</v>
      </c>
      <c r="C5" s="7">
        <f>Deelnemers!BW2</f>
        <v>83</v>
      </c>
      <c r="D5" s="14"/>
      <c r="F5" s="11"/>
      <c r="G5" s="13"/>
      <c r="J5" s="11"/>
      <c r="K5" s="7"/>
    </row>
    <row r="6" spans="1:11" ht="13.5">
      <c r="A6" s="11">
        <v>3</v>
      </c>
      <c r="B6" s="7" t="str">
        <f>Deelnemers!FK2</f>
        <v>Martin van Dijk 1</v>
      </c>
      <c r="C6" s="7">
        <f>Deelnemers!FL2</f>
        <v>51</v>
      </c>
      <c r="D6" s="15"/>
      <c r="F6" s="11"/>
      <c r="G6" s="12"/>
      <c r="J6" s="11"/>
      <c r="K6" s="7"/>
    </row>
    <row r="7" spans="1:11" ht="13.5">
      <c r="A7" s="11">
        <v>4</v>
      </c>
      <c r="B7" s="7" t="str">
        <f>Deelnemers!FT2</f>
        <v>Martin van Dijk 4</v>
      </c>
      <c r="C7" s="7">
        <f>Deelnemers!FU2</f>
        <v>82</v>
      </c>
      <c r="D7" s="15"/>
      <c r="F7" s="11"/>
      <c r="G7" s="12"/>
      <c r="J7" s="11"/>
      <c r="K7" s="7"/>
    </row>
    <row r="8" spans="1:11" ht="13.5">
      <c r="A8" s="11">
        <v>5</v>
      </c>
      <c r="B8" s="7" t="str">
        <f>Deelnemers!BP2</f>
        <v>PEREIROOO!!</v>
      </c>
      <c r="C8" s="7">
        <f>Deelnemers!BQ2</f>
        <v>83</v>
      </c>
      <c r="D8" s="15"/>
      <c r="F8" s="11"/>
      <c r="G8" s="12"/>
      <c r="J8" s="11"/>
      <c r="K8" s="7"/>
    </row>
    <row r="9" spans="1:11" ht="13.5">
      <c r="A9" s="11">
        <v>6</v>
      </c>
      <c r="B9" s="7" t="str">
        <f>Deelnemers!EM2</f>
        <v>Puntenjagers</v>
      </c>
      <c r="C9" s="7">
        <f>Deelnemers!EN2</f>
        <v>78</v>
      </c>
      <c r="D9" s="15"/>
      <c r="F9" s="11"/>
      <c r="G9" s="12"/>
      <c r="J9" s="11"/>
      <c r="K9" s="7"/>
    </row>
    <row r="10" spans="1:11" ht="13.5">
      <c r="A10" s="11">
        <v>7</v>
      </c>
      <c r="B10" s="7" t="str">
        <f>Deelnemers!FN2</f>
        <v>Martin van Dijk 2</v>
      </c>
      <c r="C10" s="7">
        <f>Deelnemers!FO2</f>
        <v>56</v>
      </c>
      <c r="D10" s="15"/>
      <c r="F10" s="11"/>
      <c r="G10" s="12"/>
      <c r="J10" s="11"/>
      <c r="K10" s="7"/>
    </row>
    <row r="11" spans="1:11" ht="13.5">
      <c r="A11" s="11">
        <v>8</v>
      </c>
      <c r="B11" s="7" t="str">
        <f>Deelnemers!BA29</f>
        <v>Jan Nolten</v>
      </c>
      <c r="C11" s="7">
        <f>Deelnemers!BB29</f>
        <v>57</v>
      </c>
      <c r="D11" s="15"/>
      <c r="F11" s="11"/>
      <c r="G11" s="12"/>
      <c r="J11" s="11"/>
      <c r="K11" s="7"/>
    </row>
    <row r="12" spans="1:11" ht="13.5">
      <c r="A12" s="11">
        <v>9</v>
      </c>
      <c r="B12" s="7" t="str">
        <f>Deelnemers!BV29</f>
        <v>Gagnez Sprint</v>
      </c>
      <c r="C12" s="7">
        <f>Deelnemers!BW29</f>
        <v>89</v>
      </c>
      <c r="D12" s="15"/>
      <c r="F12" s="11"/>
      <c r="G12" s="12"/>
      <c r="J12" s="11"/>
      <c r="K12" s="7"/>
    </row>
    <row r="13" spans="1:11" ht="13.5">
      <c r="A13" s="11">
        <v>10</v>
      </c>
      <c r="B13" s="7" t="str">
        <f>Deelnemers!T2</f>
        <v>De Kanibaal 1</v>
      </c>
      <c r="C13" s="7">
        <f>Deelnemers!U2</f>
        <v>75</v>
      </c>
      <c r="D13" s="15"/>
      <c r="F13" s="11"/>
      <c r="G13" s="12"/>
      <c r="J13" s="11"/>
      <c r="K13" s="7"/>
    </row>
    <row r="14" spans="1:11" ht="13.5">
      <c r="A14" s="11">
        <v>11</v>
      </c>
      <c r="B14" s="7" t="str">
        <f>Deelnemers!AO29</f>
        <v>P.A.T. WIGMAN</v>
      </c>
      <c r="C14" s="7">
        <f>Deelnemers!AP29</f>
        <v>60</v>
      </c>
      <c r="D14" s="15"/>
      <c r="F14" s="11"/>
      <c r="G14" s="12"/>
      <c r="J14" s="11"/>
      <c r="K14" s="7"/>
    </row>
    <row r="15" spans="1:11" ht="13.5">
      <c r="A15" s="11">
        <v>12</v>
      </c>
      <c r="B15" s="7" t="str">
        <f>Deelnemers!BJ29</f>
        <v>Rivalry</v>
      </c>
      <c r="C15" s="7">
        <f>Deelnemers!BK29</f>
        <v>79</v>
      </c>
      <c r="D15" s="15"/>
      <c r="F15" s="11"/>
      <c r="G15" s="12"/>
      <c r="J15" s="11"/>
      <c r="K15" s="7"/>
    </row>
    <row r="16" spans="1:11" ht="13.5">
      <c r="A16" s="11">
        <v>13</v>
      </c>
      <c r="B16" s="7" t="str">
        <f>Deelnemers!N2</f>
        <v>Raddraaiers</v>
      </c>
      <c r="C16" s="7">
        <f>Deelnemers!O2</f>
        <v>20</v>
      </c>
      <c r="D16" s="15"/>
      <c r="F16" s="11"/>
      <c r="G16" s="12"/>
      <c r="J16" s="11"/>
      <c r="K16" s="7"/>
    </row>
    <row r="17" spans="1:11" ht="13.5">
      <c r="A17" s="11">
        <v>14</v>
      </c>
      <c r="B17" s="7" t="str">
        <f>Deelnemers!DC2</f>
        <v>Kees van Rijnsoever 1</v>
      </c>
      <c r="C17" s="7">
        <f>Deelnemers!DD2</f>
        <v>74</v>
      </c>
      <c r="F17" s="11"/>
      <c r="G17" s="12"/>
      <c r="J17" s="11"/>
      <c r="K17" s="7"/>
    </row>
    <row r="18" spans="1:11" ht="13.5">
      <c r="A18" s="11">
        <v>15</v>
      </c>
      <c r="B18" s="7" t="str">
        <f>Deelnemers!BY2</f>
        <v>DIO40 SPRINTERS</v>
      </c>
      <c r="C18" s="7">
        <f>Deelnemers!BZ2</f>
        <v>87</v>
      </c>
      <c r="D18" s="16"/>
      <c r="F18" s="11"/>
      <c r="G18" s="12"/>
      <c r="J18" s="11"/>
      <c r="K18" s="7"/>
    </row>
    <row r="19" spans="1:11" ht="13.5">
      <c r="A19" s="11">
        <v>16</v>
      </c>
      <c r="B19" s="7" t="str">
        <f>Deelnemers!DO2</f>
        <v>Kees van Rijnsoever 5</v>
      </c>
      <c r="C19" s="7">
        <f>Deelnemers!DP2</f>
        <v>75</v>
      </c>
      <c r="F19" s="11"/>
      <c r="G19" s="12"/>
      <c r="J19" s="11"/>
      <c r="K19" s="7"/>
    </row>
    <row r="20" spans="1:11" ht="13.5">
      <c r="A20" s="11">
        <v>17</v>
      </c>
      <c r="B20" s="7" t="str">
        <f>Deelnemers!CQ29</f>
        <v>Kneutevreute 4</v>
      </c>
      <c r="C20" s="7">
        <f>Deelnemers!CR29</f>
        <v>79</v>
      </c>
      <c r="F20" s="11"/>
      <c r="G20" s="12"/>
      <c r="J20" s="11"/>
      <c r="K20" s="7"/>
    </row>
    <row r="21" spans="1:11" ht="13.5">
      <c r="A21" s="11">
        <v>18</v>
      </c>
      <c r="B21" s="7" t="str">
        <f>Deelnemers!CB29</f>
        <v>Gagnez Zoncolan</v>
      </c>
      <c r="C21" s="7">
        <f>Deelnemers!CC29</f>
        <v>5</v>
      </c>
      <c r="F21" s="11"/>
      <c r="G21" s="12"/>
      <c r="J21" s="11"/>
      <c r="K21" s="7"/>
    </row>
    <row r="22" spans="1:11" ht="13.5">
      <c r="A22" s="11">
        <v>19</v>
      </c>
      <c r="B22" s="8" t="str">
        <f>Deelnemers!K2</f>
        <v>Snelle Wieltjes</v>
      </c>
      <c r="C22" s="7">
        <f>Deelnemers!L2</f>
        <v>67</v>
      </c>
      <c r="F22" s="11"/>
      <c r="G22" s="12"/>
      <c r="J22" s="11"/>
      <c r="K22" s="7"/>
    </row>
    <row r="23" spans="1:11" ht="13.5">
      <c r="A23" s="11">
        <v>20</v>
      </c>
      <c r="B23" s="7" t="str">
        <f>Deelnemers!BP29</f>
        <v>Gagnez</v>
      </c>
      <c r="C23" s="7">
        <f>Deelnemers!BQ29</f>
        <v>79</v>
      </c>
      <c r="F23" s="11"/>
      <c r="G23" s="12"/>
      <c r="J23" s="11"/>
      <c r="K23" s="7"/>
    </row>
    <row r="24" spans="1:11" ht="13.5">
      <c r="A24" s="11">
        <v>21</v>
      </c>
      <c r="B24" s="7" t="str">
        <f>Deelnemers!EJ2</f>
        <v>JvG1</v>
      </c>
      <c r="C24" s="7">
        <f>Deelnemers!EK2</f>
        <v>74</v>
      </c>
      <c r="F24" s="11"/>
      <c r="G24" s="12"/>
      <c r="J24" s="11"/>
      <c r="K24" s="7"/>
    </row>
    <row r="25" spans="1:11" ht="13.5">
      <c r="A25" s="11">
        <v>22</v>
      </c>
      <c r="B25" s="7" t="str">
        <f>Deelnemers!ED2</f>
        <v>Achilles</v>
      </c>
      <c r="C25" s="7">
        <f>Deelnemers!EE2</f>
        <v>74</v>
      </c>
      <c r="F25" s="11"/>
      <c r="G25" s="12"/>
      <c r="J25" s="11"/>
      <c r="K25" s="7"/>
    </row>
    <row r="26" spans="1:11" ht="13.5">
      <c r="A26" s="11">
        <v>23</v>
      </c>
      <c r="B26" s="7" t="str">
        <f>Deelnemers!IK2</f>
        <v>Simpley the best 10</v>
      </c>
      <c r="C26" s="7">
        <f>Deelnemers!IL2</f>
        <v>82</v>
      </c>
      <c r="F26" s="11"/>
      <c r="G26" s="12"/>
      <c r="J26" s="11"/>
      <c r="K26" s="7"/>
    </row>
    <row r="27" spans="1:11" ht="13.5">
      <c r="A27" s="11">
        <v>24</v>
      </c>
      <c r="B27" s="7" t="str">
        <f>Deelnemers!DI2</f>
        <v>Kees van Rijnsoever 3</v>
      </c>
      <c r="C27" s="7">
        <f>Deelnemers!DJ2</f>
        <v>71</v>
      </c>
      <c r="F27" s="11"/>
      <c r="G27" s="12"/>
      <c r="J27" s="11"/>
      <c r="K27" s="7"/>
    </row>
    <row r="28" spans="1:11" ht="13.5">
      <c r="A28" s="11">
        <v>25</v>
      </c>
      <c r="B28" s="7" t="str">
        <f>Deelnemers!DF2</f>
        <v>Kees van Rijnsoever 2</v>
      </c>
      <c r="C28" s="7">
        <f>Deelnemers!DG2</f>
        <v>72</v>
      </c>
      <c r="D28" s="8"/>
      <c r="F28" s="11"/>
      <c r="G28" s="12"/>
      <c r="J28" s="11"/>
      <c r="K28" s="8"/>
    </row>
    <row r="29" spans="1:11" ht="13.5">
      <c r="A29" s="11">
        <v>26</v>
      </c>
      <c r="B29" s="7" t="str">
        <f>Deelnemers!AI29</f>
        <v>DE KLIP</v>
      </c>
      <c r="C29" s="7">
        <f>Deelnemers!AJ29</f>
        <v>10</v>
      </c>
      <c r="F29" s="11"/>
      <c r="G29" s="12"/>
      <c r="J29" s="11"/>
      <c r="K29" s="7"/>
    </row>
    <row r="30" spans="1:11" ht="13.5">
      <c r="A30" s="11">
        <v>27</v>
      </c>
      <c r="B30" s="7" t="str">
        <f>Deelnemers!EA2</f>
        <v>Hans Nendels</v>
      </c>
      <c r="C30" s="7">
        <f>Deelnemers!EB2</f>
        <v>74</v>
      </c>
      <c r="F30" s="11"/>
      <c r="G30" s="12"/>
      <c r="J30" s="11"/>
      <c r="K30" s="7"/>
    </row>
    <row r="31" spans="1:11" ht="13.5">
      <c r="A31" s="11">
        <v>28</v>
      </c>
      <c r="B31" s="7" t="str">
        <f>Deelnemers!AX2</f>
        <v>Tricolore</v>
      </c>
      <c r="C31" s="7">
        <f>Deelnemers!AY2</f>
        <v>71</v>
      </c>
      <c r="F31" s="11"/>
      <c r="G31" s="12"/>
      <c r="J31" s="11"/>
      <c r="K31" s="7"/>
    </row>
    <row r="32" spans="1:11" ht="13.5">
      <c r="A32" s="11">
        <v>29</v>
      </c>
      <c r="B32" s="7" t="str">
        <f>Deelnemers!BA2</f>
        <v>Primavera</v>
      </c>
      <c r="C32" s="7">
        <f>Deelnemers!BB2</f>
        <v>14</v>
      </c>
      <c r="F32" s="11"/>
      <c r="G32" s="12"/>
      <c r="J32" s="11"/>
      <c r="K32" s="7"/>
    </row>
    <row r="33" spans="1:11" ht="13.5">
      <c r="A33" s="11">
        <v>30</v>
      </c>
      <c r="B33" s="7" t="str">
        <f>Deelnemers!IH2</f>
        <v>Simpley the best 9</v>
      </c>
      <c r="C33" s="7">
        <f>Deelnemers!II2</f>
        <v>94</v>
      </c>
      <c r="F33" s="11"/>
      <c r="G33" s="12"/>
      <c r="J33" s="11"/>
      <c r="K33" s="7"/>
    </row>
    <row r="34" spans="1:11" ht="13.5">
      <c r="A34" s="11">
        <v>31</v>
      </c>
      <c r="B34" s="7" t="str">
        <f>Deelnemers!BD2</f>
        <v>Il Campionissimo AK 1</v>
      </c>
      <c r="C34" s="7">
        <f>Deelnemers!BE2</f>
        <v>91</v>
      </c>
      <c r="F34" s="11"/>
      <c r="G34" s="12"/>
      <c r="J34" s="11"/>
      <c r="K34" s="7"/>
    </row>
    <row r="35" spans="1:11" ht="13.5">
      <c r="A35" s="11">
        <v>32</v>
      </c>
      <c r="B35" s="8" t="str">
        <f>Deelnemers!H2</f>
        <v>Team TuinVariant</v>
      </c>
      <c r="C35" s="8">
        <f>Deelnemers!I2</f>
        <v>73</v>
      </c>
      <c r="F35" s="11"/>
      <c r="G35" s="12"/>
      <c r="J35" s="11"/>
      <c r="K35" s="7"/>
    </row>
    <row r="36" spans="1:11" ht="13.5">
      <c r="A36" s="11">
        <v>33</v>
      </c>
      <c r="B36" s="7" t="str">
        <f>Deelnemers!HD2</f>
        <v>Snatch Returns</v>
      </c>
      <c r="C36" s="7">
        <f>Deelnemers!HE2</f>
        <v>74</v>
      </c>
      <c r="F36" s="11"/>
      <c r="G36" s="12"/>
      <c r="J36" s="11"/>
      <c r="K36" s="7"/>
    </row>
    <row r="37" spans="1:11" ht="13.5">
      <c r="A37" s="11">
        <v>34</v>
      </c>
      <c r="B37" s="8" t="str">
        <f>Deelnemers!AI2</f>
        <v>Benny Tolenaars 2</v>
      </c>
      <c r="C37" s="8">
        <f>Deelnemers!AJ2</f>
        <v>87</v>
      </c>
      <c r="F37" s="11"/>
      <c r="G37" s="12"/>
      <c r="J37" s="11"/>
      <c r="K37" s="7"/>
    </row>
    <row r="38" spans="1:11" ht="13.5">
      <c r="A38" s="11">
        <v>35</v>
      </c>
      <c r="B38" s="7" t="str">
        <f>Deelnemers!EG2</f>
        <v>Ton Pelzer</v>
      </c>
      <c r="C38" s="7">
        <f>Deelnemers!EH2</f>
        <v>53</v>
      </c>
      <c r="F38" s="11"/>
      <c r="G38" s="12"/>
      <c r="J38" s="11"/>
      <c r="K38" s="7"/>
    </row>
    <row r="39" spans="1:11" ht="13.5">
      <c r="A39" s="11">
        <v>36</v>
      </c>
      <c r="B39" s="7" t="str">
        <f>Deelnemers!FW2</f>
        <v>Martin van Dijk 5</v>
      </c>
      <c r="C39" s="7">
        <f>Deelnemers!FX2</f>
        <v>5</v>
      </c>
      <c r="F39" s="11"/>
      <c r="G39" s="12"/>
      <c r="J39" s="11"/>
      <c r="K39" s="7"/>
    </row>
    <row r="40" spans="1:11" ht="13.5">
      <c r="A40" s="11">
        <v>37</v>
      </c>
      <c r="B40" s="7" t="str">
        <f>Deelnemers!HY2</f>
        <v>Simpley the best 6</v>
      </c>
      <c r="C40" s="7">
        <f>Deelnemers!HZ2</f>
        <v>87</v>
      </c>
      <c r="F40" s="11"/>
      <c r="G40" s="12"/>
      <c r="J40" s="11"/>
      <c r="K40" s="7"/>
    </row>
    <row r="41" spans="1:11" ht="13.5">
      <c r="A41" s="11">
        <v>38</v>
      </c>
      <c r="B41" s="7" t="str">
        <f>Deelnemers!BS29</f>
        <v>Gagnez Rome</v>
      </c>
      <c r="C41" s="7">
        <f>Deelnemers!BT29</f>
        <v>71</v>
      </c>
      <c r="F41" s="11"/>
      <c r="G41" s="12"/>
      <c r="J41" s="11"/>
      <c r="K41" s="7"/>
    </row>
    <row r="42" spans="1:11" ht="13.5">
      <c r="A42" s="11">
        <v>39</v>
      </c>
      <c r="B42" s="7" t="str">
        <f>Deelnemers!IE2</f>
        <v>Simpley the best 8</v>
      </c>
      <c r="C42" s="7">
        <f>Deelnemers!IF2</f>
        <v>87</v>
      </c>
      <c r="F42" s="11"/>
      <c r="G42" s="12"/>
      <c r="J42" s="11"/>
      <c r="K42" s="7"/>
    </row>
    <row r="43" spans="1:11" ht="13.5">
      <c r="A43" s="11">
        <v>40</v>
      </c>
      <c r="B43" s="7" t="str">
        <f>Deelnemers!CB2</f>
        <v>DIO40 KLIMMERS DAG</v>
      </c>
      <c r="C43" s="7">
        <f>Deelnemers!CC2</f>
        <v>14</v>
      </c>
      <c r="F43" s="11"/>
      <c r="G43" s="12"/>
      <c r="J43" s="11"/>
      <c r="K43" s="7"/>
    </row>
    <row r="44" spans="1:11" ht="13.5">
      <c r="A44" s="11">
        <v>41</v>
      </c>
      <c r="B44" s="7" t="str">
        <f>Deelnemers!GC2</f>
        <v>Wigo</v>
      </c>
      <c r="C44" s="7">
        <f>Deelnemers!GD2</f>
        <v>84</v>
      </c>
      <c r="F44" s="11"/>
      <c r="G44" s="12"/>
      <c r="J44" s="11"/>
      <c r="K44" s="8"/>
    </row>
    <row r="45" spans="1:11" ht="13.5">
      <c r="A45" s="11">
        <v>42</v>
      </c>
      <c r="B45" s="7" t="str">
        <f>Deelnemers!CQ2</f>
        <v>DIO40 GC DOS</v>
      </c>
      <c r="C45" s="7">
        <f>Deelnemers!CR2</f>
        <v>89</v>
      </c>
      <c r="F45" s="11"/>
      <c r="G45" s="12"/>
      <c r="J45" s="11"/>
      <c r="K45" s="7"/>
    </row>
    <row r="46" spans="1:11" ht="13.5">
      <c r="A46" s="11">
        <v>43</v>
      </c>
      <c r="B46" s="7" t="str">
        <f>Deelnemers!E2</f>
        <v>Team Bundy</v>
      </c>
      <c r="C46" s="7">
        <f>Deelnemers!F2</f>
        <v>58</v>
      </c>
      <c r="F46" s="11"/>
      <c r="G46" s="12"/>
      <c r="J46" s="11"/>
      <c r="K46" s="7"/>
    </row>
    <row r="47" spans="1:11" ht="13.5">
      <c r="A47" s="11">
        <v>44</v>
      </c>
      <c r="B47" s="7" t="str">
        <f>Deelnemers!AU2</f>
        <v>GoForIt</v>
      </c>
      <c r="C47" s="7">
        <f>Deelnemers!AV2</f>
        <v>68</v>
      </c>
      <c r="F47" s="11"/>
      <c r="G47" s="12"/>
      <c r="J47" s="11"/>
      <c r="K47" s="7"/>
    </row>
    <row r="48" spans="1:11" ht="13.5">
      <c r="A48" s="11">
        <v>45</v>
      </c>
      <c r="B48" s="7" t="str">
        <f>Deelnemers!IN2</f>
        <v>Coen &amp; Tom</v>
      </c>
      <c r="C48" s="7">
        <f>Deelnemers!IO2</f>
        <v>80</v>
      </c>
      <c r="F48" s="11"/>
      <c r="G48" s="12"/>
      <c r="J48" s="11"/>
      <c r="K48" s="7"/>
    </row>
    <row r="49" spans="1:11" ht="13.5">
      <c r="A49" s="11">
        <v>46</v>
      </c>
      <c r="B49" s="7" t="str">
        <f>Deelnemers!CK2</f>
        <v>DIO40 DAGJESMENSEN</v>
      </c>
      <c r="C49" s="7">
        <f>Deelnemers!CL2</f>
        <v>0</v>
      </c>
      <c r="F49" s="11"/>
      <c r="G49" s="12"/>
      <c r="J49" s="11"/>
      <c r="K49" s="7"/>
    </row>
    <row r="50" spans="1:11" ht="13.5">
      <c r="A50" s="11">
        <v>47</v>
      </c>
      <c r="B50" s="7" t="str">
        <f>Deelnemers!CK29</f>
        <v>Kneutevreute 2</v>
      </c>
      <c r="C50" s="7">
        <f>Deelnemers!CL29</f>
        <v>74</v>
      </c>
      <c r="D50" s="8"/>
      <c r="F50" s="11"/>
      <c r="G50" s="12"/>
      <c r="J50" s="11"/>
      <c r="K50" s="7"/>
    </row>
    <row r="51" spans="1:11" ht="13.5">
      <c r="A51" s="11">
        <v>48</v>
      </c>
      <c r="B51" s="7" t="str">
        <f>Deelnemers!AR29</f>
        <v>A.B. WIGMAN</v>
      </c>
      <c r="C51" s="7">
        <f>Deelnemers!AS29</f>
        <v>61</v>
      </c>
      <c r="F51" s="11"/>
      <c r="G51" s="12"/>
      <c r="J51" s="11"/>
      <c r="K51" s="7"/>
    </row>
    <row r="52" spans="1:11" ht="13.5">
      <c r="A52" s="11">
        <v>49</v>
      </c>
      <c r="B52" s="7" t="str">
        <f>Deelnemers!BG29</f>
        <v>Grinta</v>
      </c>
      <c r="C52" s="7">
        <f>Deelnemers!BH29</f>
        <v>81</v>
      </c>
      <c r="F52" s="11"/>
      <c r="G52" s="12"/>
      <c r="J52" s="11"/>
      <c r="K52" s="7"/>
    </row>
    <row r="53" spans="1:11" ht="13.5">
      <c r="A53" s="11">
        <v>50</v>
      </c>
      <c r="B53" s="7" t="str">
        <f>Deelnemers!CE2</f>
        <v>DIO40 KLIMMER TOP</v>
      </c>
      <c r="C53" s="7">
        <f>Deelnemers!CF2</f>
        <v>14</v>
      </c>
      <c r="F53" s="11"/>
      <c r="G53" s="12"/>
      <c r="J53" s="11"/>
      <c r="K53" s="7"/>
    </row>
    <row r="54" spans="1:11" ht="13.5">
      <c r="A54" s="11">
        <v>51</v>
      </c>
      <c r="B54" s="7" t="str">
        <f>Deelnemers!CN29</f>
        <v>Kneutevreute 3</v>
      </c>
      <c r="C54" s="7">
        <f>Deelnemers!CO29</f>
        <v>68</v>
      </c>
      <c r="F54" s="11"/>
      <c r="G54" s="12"/>
      <c r="J54" s="11"/>
      <c r="K54" s="7"/>
    </row>
    <row r="55" spans="1:11" ht="13.5">
      <c r="A55" s="11">
        <v>52</v>
      </c>
      <c r="B55" s="7" t="str">
        <f>Deelnemers!FH2</f>
        <v>Beehondert</v>
      </c>
      <c r="C55" s="7">
        <f>Deelnemers!FI2</f>
        <v>85</v>
      </c>
      <c r="F55" s="11"/>
      <c r="G55" s="12"/>
      <c r="J55" s="11"/>
      <c r="K55" s="7"/>
    </row>
    <row r="56" spans="1:11" ht="13.5">
      <c r="A56" s="11">
        <v>53</v>
      </c>
      <c r="B56" s="7" t="str">
        <f>Deelnemers!HS2</f>
        <v>Simpley the best 4</v>
      </c>
      <c r="C56" s="7">
        <f>Deelnemers!HT2</f>
        <v>91</v>
      </c>
      <c r="F56" s="11"/>
      <c r="G56" s="12"/>
      <c r="J56" s="11"/>
      <c r="K56" s="7"/>
    </row>
    <row r="57" spans="1:11" ht="13.5">
      <c r="A57" s="11">
        <v>54</v>
      </c>
      <c r="B57" s="7" t="str">
        <f>Deelnemers!AX29</f>
        <v>HOOGVLIEGERS</v>
      </c>
      <c r="C57" s="7">
        <f>Deelnemers!AY29</f>
        <v>9</v>
      </c>
      <c r="F57" s="11"/>
      <c r="G57" s="12"/>
      <c r="J57" s="11"/>
      <c r="K57" s="7"/>
    </row>
    <row r="58" spans="1:11" ht="13.5">
      <c r="A58" s="11">
        <v>55</v>
      </c>
      <c r="B58" s="7" t="str">
        <f>Deelnemers!AO2</f>
        <v>Maglia Rosa</v>
      </c>
      <c r="C58" s="7">
        <f>Deelnemers!AP2</f>
        <v>58</v>
      </c>
      <c r="F58" s="11"/>
      <c r="G58" s="12"/>
      <c r="J58" s="11"/>
      <c r="K58" s="7"/>
    </row>
    <row r="59" spans="1:11" ht="13.5">
      <c r="A59" s="11">
        <v>56</v>
      </c>
      <c r="B59" s="7" t="str">
        <f>Deelnemers!AU29</f>
        <v>A.S. WIGMAN</v>
      </c>
      <c r="C59" s="7">
        <f>Deelnemers!AV29</f>
        <v>89</v>
      </c>
      <c r="F59" s="11"/>
      <c r="G59" s="12"/>
      <c r="J59" s="11"/>
      <c r="K59" s="7"/>
    </row>
    <row r="60" spans="1:11" ht="13.5">
      <c r="A60" s="11">
        <v>57</v>
      </c>
      <c r="B60" s="7" t="str">
        <f>Deelnemers!HV2</f>
        <v>Simpley the best 5</v>
      </c>
      <c r="C60" s="7">
        <f>Deelnemers!HW2</f>
        <v>87</v>
      </c>
      <c r="D60" s="8"/>
      <c r="F60" s="11"/>
      <c r="G60" s="12"/>
      <c r="J60" s="11"/>
      <c r="K60" s="7"/>
    </row>
    <row r="61" spans="1:11" ht="13.5">
      <c r="A61" s="11">
        <v>58</v>
      </c>
      <c r="B61" s="7" t="str">
        <f>Deelnemers!AR2</f>
        <v>Pays Bas</v>
      </c>
      <c r="C61" s="7">
        <f>Deelnemers!AS2</f>
        <v>68</v>
      </c>
      <c r="F61" s="11"/>
      <c r="G61" s="12"/>
      <c r="J61" s="11"/>
      <c r="K61" s="7"/>
    </row>
    <row r="62" spans="1:11" ht="13.5">
      <c r="A62" s="11">
        <v>59</v>
      </c>
      <c r="B62" s="7" t="str">
        <f>Deelnemers!HP2</f>
        <v>Simpley the best 3</v>
      </c>
      <c r="C62" s="7">
        <f>Deelnemers!HQ2</f>
        <v>89</v>
      </c>
      <c r="F62" s="11"/>
      <c r="G62" s="12"/>
      <c r="J62" s="11"/>
      <c r="K62" s="7"/>
    </row>
    <row r="63" spans="1:11" ht="13.5">
      <c r="A63" s="11">
        <v>60</v>
      </c>
      <c r="B63" s="7" t="str">
        <f>Deelnemers!BY29</f>
        <v>Gagnez Heuvel</v>
      </c>
      <c r="C63" s="7">
        <f>Deelnemers!BZ29</f>
        <v>29</v>
      </c>
      <c r="D63" s="8"/>
      <c r="F63" s="11"/>
      <c r="G63" s="12"/>
      <c r="J63" s="11"/>
      <c r="K63" s="7"/>
    </row>
    <row r="64" spans="1:11" ht="13.5">
      <c r="A64" s="11">
        <v>61</v>
      </c>
      <c r="B64" s="7" t="str">
        <f>Deelnemers!CE29</f>
        <v>Ballondoshospital</v>
      </c>
      <c r="C64" s="7">
        <f>Deelnemers!CF29</f>
        <v>84</v>
      </c>
      <c r="F64" s="11"/>
      <c r="G64" s="12"/>
      <c r="J64" s="11"/>
      <c r="K64" s="7"/>
    </row>
    <row r="65" spans="1:11" ht="13.5">
      <c r="A65" s="11">
        <v>62</v>
      </c>
      <c r="B65" s="7" t="str">
        <f>Deelnemers!FZ2</f>
        <v>Martin van Dijk 6</v>
      </c>
      <c r="C65" s="7">
        <f>Deelnemers!GA2</f>
        <v>28</v>
      </c>
      <c r="F65" s="11"/>
      <c r="G65" s="12"/>
      <c r="J65" s="11"/>
      <c r="K65" s="7"/>
    </row>
    <row r="66" spans="1:11" ht="13.5">
      <c r="A66" s="11">
        <v>63</v>
      </c>
      <c r="B66" s="8" t="str">
        <f>+Deelnemers!CT2</f>
        <v>Allstarjoris12s</v>
      </c>
      <c r="C66" s="8">
        <f>+Deelnemers!CU2</f>
        <v>89</v>
      </c>
      <c r="F66" s="11"/>
      <c r="G66" s="12"/>
      <c r="J66" s="11"/>
      <c r="K66" s="7"/>
    </row>
    <row r="67" spans="1:11" ht="13.5">
      <c r="A67" s="11">
        <v>64</v>
      </c>
      <c r="B67" s="7" t="str">
        <f>Deelnemers!E29</f>
        <v>Marco</v>
      </c>
      <c r="C67" s="7">
        <f>Deelnemers!F29</f>
        <v>79</v>
      </c>
      <c r="F67" s="11"/>
      <c r="G67" s="12"/>
      <c r="J67" s="11"/>
      <c r="K67" s="7"/>
    </row>
    <row r="68" spans="1:11" ht="13.5">
      <c r="A68" s="11">
        <v>65</v>
      </c>
      <c r="B68" s="7" t="str">
        <f>Deelnemers!Q29</f>
        <v>Unsere Wimmie</v>
      </c>
      <c r="C68" s="7">
        <f>Deelnemers!R29</f>
        <v>52</v>
      </c>
      <c r="F68" s="11"/>
      <c r="G68" s="12"/>
      <c r="J68" s="11"/>
      <c r="K68" s="7"/>
    </row>
    <row r="69" spans="1:11" ht="13.5">
      <c r="A69" s="11">
        <v>66</v>
      </c>
      <c r="B69" s="7" t="str">
        <f>Deelnemers!W2</f>
        <v>De Kanibaal 2</v>
      </c>
      <c r="C69" s="7">
        <f>Deelnemers!X2</f>
        <v>78</v>
      </c>
      <c r="F69" s="11"/>
      <c r="G69" s="12"/>
      <c r="J69" s="11"/>
      <c r="K69" s="7"/>
    </row>
    <row r="70" spans="1:11" ht="13.5">
      <c r="A70" s="9">
        <v>67</v>
      </c>
      <c r="B70" s="7" t="str">
        <f>Deelnemers!IQ2</f>
        <v>Saint Romain</v>
      </c>
      <c r="C70" s="7">
        <f>Deelnemers!IR2</f>
        <v>76</v>
      </c>
      <c r="G70" s="12"/>
      <c r="K70" s="7"/>
    </row>
    <row r="71" spans="1:11" ht="13.5">
      <c r="A71" s="9">
        <v>68</v>
      </c>
      <c r="B71" s="7" t="str">
        <f>Deelnemers!DR2</f>
        <v>Kees van Rijnsoever 6</v>
      </c>
      <c r="C71" s="7">
        <f>Deelnemers!DS2</f>
        <v>74</v>
      </c>
      <c r="G71" s="12"/>
      <c r="K71" s="7"/>
    </row>
    <row r="72" spans="1:11" ht="13.5">
      <c r="A72" s="9">
        <v>69</v>
      </c>
      <c r="B72" s="7" t="str">
        <f>Deelnemers!K29</f>
        <v>Silvia</v>
      </c>
      <c r="C72" s="7">
        <f>Deelnemers!L29</f>
        <v>82</v>
      </c>
      <c r="G72" s="12"/>
      <c r="K72" s="7"/>
    </row>
    <row r="73" spans="1:11" ht="13.5">
      <c r="A73" s="9">
        <v>70</v>
      </c>
      <c r="B73" s="7" t="str">
        <f>Deelnemers!CN2</f>
        <v>DIO40 GC UNO</v>
      </c>
      <c r="C73" s="7">
        <f>Deelnemers!CO2</f>
        <v>79</v>
      </c>
      <c r="G73" s="12"/>
      <c r="K73" s="7"/>
    </row>
    <row r="74" spans="1:11" ht="13.5">
      <c r="A74" s="9">
        <v>71</v>
      </c>
      <c r="B74" s="7" t="str">
        <f>Deelnemers!HA2</f>
        <v>Snatch</v>
      </c>
      <c r="C74" s="7">
        <f>Deelnemers!HB2</f>
        <v>79</v>
      </c>
      <c r="G74" s="12"/>
      <c r="K74" s="7"/>
    </row>
    <row r="75" spans="1:11" ht="13.5">
      <c r="A75" s="9">
        <v>72</v>
      </c>
      <c r="B75" s="7" t="str">
        <f>Deelnemers!CH29</f>
        <v>Kneutevreute 1</v>
      </c>
      <c r="C75" s="7">
        <f>Deelnemers!CI29</f>
        <v>83</v>
      </c>
      <c r="G75" s="12"/>
      <c r="K75" s="7"/>
    </row>
    <row r="76" spans="1:11" ht="13.5">
      <c r="A76" s="9">
        <v>73</v>
      </c>
      <c r="B76" s="7" t="str">
        <f>Deelnemers!BM2</f>
        <v>LOZANOOO!!</v>
      </c>
      <c r="C76" s="7">
        <f>Deelnemers!BN2</f>
        <v>83</v>
      </c>
      <c r="G76" s="12"/>
      <c r="K76" s="7"/>
    </row>
    <row r="77" spans="1:11" ht="13.5">
      <c r="A77" s="9">
        <v>74</v>
      </c>
      <c r="B77" s="7" t="str">
        <f>Deelnemers!Z29</f>
        <v>Constant Lam</v>
      </c>
      <c r="C77" s="7">
        <f>Deelnemers!AA29</f>
        <v>66</v>
      </c>
      <c r="G77" s="12"/>
      <c r="K77" s="8"/>
    </row>
    <row r="78" spans="1:11" ht="13.5">
      <c r="A78" s="9">
        <v>75</v>
      </c>
      <c r="B78" s="7" t="str">
        <f>Deelnemers!AC29</f>
        <v>Sam Bal</v>
      </c>
      <c r="C78" s="7">
        <f>Deelnemers!AD29</f>
        <v>87</v>
      </c>
      <c r="G78" s="12"/>
      <c r="K78" s="7"/>
    </row>
    <row r="79" spans="1:11" ht="13.5">
      <c r="A79" s="9">
        <v>76</v>
      </c>
      <c r="B79" s="7" t="str">
        <f>Deelnemers!BM29</f>
        <v>De Cavia's </v>
      </c>
      <c r="C79" s="7">
        <f>Deelnemers!BN29</f>
        <v>57</v>
      </c>
      <c r="G79" s="12"/>
      <c r="K79" s="7"/>
    </row>
    <row r="80" spans="1:11" ht="13.5">
      <c r="A80" s="9">
        <v>77</v>
      </c>
      <c r="B80" s="7" t="str">
        <f>Deelnemers!GL2</f>
        <v>Mark van Rijnsoever 1</v>
      </c>
      <c r="C80" s="7">
        <f>Deelnemers!GM2</f>
        <v>74</v>
      </c>
      <c r="G80" s="12"/>
      <c r="K80" s="7"/>
    </row>
    <row r="81" spans="1:11" ht="13.5">
      <c r="A81" s="9">
        <v>78</v>
      </c>
      <c r="B81" s="7" t="str">
        <f>Deelnemers!H29</f>
        <v>Luca</v>
      </c>
      <c r="C81" s="7">
        <f>Deelnemers!I29</f>
        <v>81</v>
      </c>
      <c r="G81" s="12"/>
      <c r="K81" s="7"/>
    </row>
    <row r="82" spans="1:11" ht="13.5">
      <c r="A82" s="9">
        <v>79</v>
      </c>
      <c r="B82" s="7" t="str">
        <f>Deelnemers!DX2</f>
        <v>Kees van Rijnsoever 8</v>
      </c>
      <c r="C82" s="7">
        <f>Deelnemers!DY2</f>
        <v>5</v>
      </c>
      <c r="G82" s="12"/>
      <c r="K82" s="7"/>
    </row>
    <row r="83" spans="1:11" ht="13.5">
      <c r="A83" s="9">
        <v>80</v>
      </c>
      <c r="B83" s="7" t="str">
        <f>Deelnemers!AF29</f>
        <v>OPVLIEGERS</v>
      </c>
      <c r="C83" s="7">
        <f>Deelnemers!AG29</f>
        <v>14</v>
      </c>
      <c r="G83" s="12"/>
      <c r="K83" s="7"/>
    </row>
    <row r="84" spans="1:11" ht="13.5">
      <c r="A84" s="9">
        <v>81</v>
      </c>
      <c r="B84" s="7" t="str">
        <f>Deelnemers!W29</f>
        <v>Wimmelstein</v>
      </c>
      <c r="C84" s="7">
        <f>Deelnemers!X29</f>
        <v>87</v>
      </c>
      <c r="G84" s="12"/>
      <c r="K84" s="7"/>
    </row>
    <row r="85" spans="1:11" ht="13.5">
      <c r="A85" s="9">
        <v>82</v>
      </c>
      <c r="B85" s="8" t="str">
        <f>Deelnemers!CH2</f>
        <v>DIO40 TIJDRIJDERS</v>
      </c>
      <c r="C85" s="8">
        <f>Deelnemers!CI2</f>
        <v>30</v>
      </c>
      <c r="G85" s="12"/>
      <c r="K85" s="7"/>
    </row>
    <row r="86" spans="1:11" ht="13.5">
      <c r="A86" s="9">
        <v>83</v>
      </c>
      <c r="B86" s="7" t="str">
        <f>Deelnemers!Z2</f>
        <v>Capoditutticapi 1</v>
      </c>
      <c r="C86" s="7">
        <f>Deelnemers!AA2</f>
        <v>78</v>
      </c>
      <c r="G86" s="12"/>
      <c r="K86" s="7"/>
    </row>
    <row r="87" spans="1:11" ht="13.5">
      <c r="A87" s="9">
        <v>84</v>
      </c>
      <c r="B87" s="7" t="str">
        <f>Deelnemers!GR2</f>
        <v>Muller 1</v>
      </c>
      <c r="C87" s="7">
        <f>Deelnemers!GS2</f>
        <v>60</v>
      </c>
      <c r="G87" s="12"/>
      <c r="K87" s="7"/>
    </row>
    <row r="88" spans="1:11" ht="13.5">
      <c r="A88" s="9">
        <v>85</v>
      </c>
      <c r="B88" s="7" t="str">
        <f>Deelnemers!T29</f>
        <v>Der Wimmie</v>
      </c>
      <c r="C88" s="7">
        <f>Deelnemers!U29</f>
        <v>59</v>
      </c>
      <c r="G88" s="12"/>
      <c r="K88" s="7"/>
    </row>
    <row r="89" spans="1:11" ht="13.5">
      <c r="A89" s="9">
        <v>86</v>
      </c>
      <c r="B89" s="7" t="str">
        <f>Deelnemers!IB2</f>
        <v>Simpley the best 7</v>
      </c>
      <c r="C89" s="7">
        <f>Deelnemers!IC2</f>
        <v>84</v>
      </c>
      <c r="G89" s="12"/>
      <c r="K89" s="7"/>
    </row>
    <row r="90" spans="1:11" ht="13.5">
      <c r="A90" s="9">
        <v>87</v>
      </c>
      <c r="B90" s="7" t="str">
        <f>Deelnemers!AL29</f>
        <v>VITESSE</v>
      </c>
      <c r="C90" s="7">
        <f>Deelnemers!AM29</f>
        <v>84</v>
      </c>
      <c r="G90" s="12"/>
      <c r="K90" s="7"/>
    </row>
    <row r="91" spans="1:11" ht="13.5">
      <c r="A91" s="9">
        <v>88</v>
      </c>
      <c r="B91" s="8" t="str">
        <f>Deelnemers!CW2</f>
        <v>Allstarjoris12k</v>
      </c>
      <c r="C91" s="8">
        <f>Deelnemers!CX2</f>
        <v>64</v>
      </c>
      <c r="G91" s="12"/>
      <c r="K91" s="7"/>
    </row>
    <row r="92" spans="1:11" ht="13.5">
      <c r="A92" s="9">
        <v>89</v>
      </c>
      <c r="B92" s="7" t="str">
        <f>Deelnemers!FE2</f>
        <v>Bassie</v>
      </c>
      <c r="C92" s="7">
        <f>Deelnemers!FF2</f>
        <v>74</v>
      </c>
      <c r="G92" s="12"/>
      <c r="K92" s="7"/>
    </row>
    <row r="93" spans="1:11" ht="13.5">
      <c r="A93" s="9">
        <v>90</v>
      </c>
      <c r="B93" s="8" t="str">
        <f>Deelnemers!GF2</f>
        <v>Kevin Coyne</v>
      </c>
      <c r="C93" s="8">
        <f>Deelnemers!GG2</f>
        <v>87</v>
      </c>
      <c r="G93" s="12"/>
      <c r="K93" s="7"/>
    </row>
    <row r="94" spans="1:11" ht="13.5">
      <c r="A94" s="9">
        <v>91</v>
      </c>
      <c r="B94" s="7" t="str">
        <f>Deelnemers!AF2</f>
        <v>Benny Tolenaars 1</v>
      </c>
      <c r="C94" s="7">
        <f>Deelnemers!AG2</f>
        <v>71</v>
      </c>
      <c r="G94" s="12"/>
      <c r="K94" s="7"/>
    </row>
    <row r="95" spans="1:11" ht="13.5">
      <c r="A95" s="9">
        <v>92</v>
      </c>
      <c r="B95" s="8" t="str">
        <f>Deelnemers!Q2</f>
        <v>Jajayejaja 1</v>
      </c>
      <c r="C95" s="8">
        <f>Deelnemers!R2</f>
        <v>83</v>
      </c>
      <c r="G95" s="12"/>
      <c r="K95" s="8"/>
    </row>
    <row r="96" spans="1:11" ht="13.5">
      <c r="A96" s="9">
        <v>93</v>
      </c>
      <c r="B96" s="7" t="str">
        <f>Deelnemers!N29</f>
        <v>Klimmie Wimmie</v>
      </c>
      <c r="C96" s="7">
        <f>Deelnemers!O29</f>
        <v>68</v>
      </c>
      <c r="G96" s="12"/>
      <c r="K96" s="7"/>
    </row>
    <row r="97" spans="1:11" ht="13.5">
      <c r="A97" s="9">
        <v>94</v>
      </c>
      <c r="B97" s="7" t="str">
        <f>Deelnemers!EV2</f>
        <v>De adelaar 2</v>
      </c>
      <c r="C97" s="7">
        <f>Deelnemers!EW2</f>
        <v>79</v>
      </c>
      <c r="G97" s="12"/>
      <c r="K97" s="7"/>
    </row>
    <row r="98" spans="1:11" ht="13.5">
      <c r="A98" s="9">
        <v>95</v>
      </c>
      <c r="B98" s="7" t="str">
        <f>Deelnemers!FQ2</f>
        <v>Martin van Dijk 3</v>
      </c>
      <c r="C98" s="7">
        <f>Deelnemers!FR2</f>
        <v>81</v>
      </c>
      <c r="G98" s="12"/>
      <c r="K98" s="7"/>
    </row>
    <row r="99" spans="1:11" ht="13.5">
      <c r="A99" s="9">
        <v>96</v>
      </c>
      <c r="B99" s="7" t="str">
        <f>Deelnemers!DL2</f>
        <v>Kees van Rijnsoever 4</v>
      </c>
      <c r="C99" s="7">
        <f>Deelnemers!DM2</f>
        <v>68</v>
      </c>
      <c r="G99" s="12"/>
      <c r="K99" s="7"/>
    </row>
    <row r="100" spans="1:11" ht="13.5">
      <c r="A100" s="9">
        <v>97</v>
      </c>
      <c r="B100" s="7" t="str">
        <f>Deelnemers!GU2</f>
        <v>Muller 2</v>
      </c>
      <c r="C100" s="7">
        <f>Deelnemers!GV2</f>
        <v>56</v>
      </c>
      <c r="G100" s="12"/>
      <c r="K100" s="7"/>
    </row>
    <row r="101" spans="1:11" ht="13.5">
      <c r="A101" s="9">
        <v>98</v>
      </c>
      <c r="B101" s="7" t="str">
        <f>Deelnemers!AC2</f>
        <v>Capoditutticapi 2</v>
      </c>
      <c r="C101" s="7">
        <f>Deelnemers!AD2</f>
        <v>75</v>
      </c>
      <c r="G101" s="12"/>
      <c r="K101" s="8"/>
    </row>
    <row r="102" spans="1:11" ht="13.5">
      <c r="A102" s="9">
        <v>99</v>
      </c>
      <c r="B102" s="7" t="str">
        <f>Deelnemers!GI2</f>
        <v>Radiomad</v>
      </c>
      <c r="C102" s="7">
        <f>Deelnemers!GJ2</f>
        <v>84</v>
      </c>
      <c r="G102" s="12"/>
      <c r="K102" s="8"/>
    </row>
    <row r="103" spans="1:11" ht="13.5">
      <c r="A103" s="9">
        <v>100</v>
      </c>
      <c r="B103" s="7" t="str">
        <f>Deelnemers!IT2</f>
        <v>Jan Gios</v>
      </c>
      <c r="C103" s="7">
        <f>Deelnemers!IU2</f>
        <v>17</v>
      </c>
      <c r="G103" s="12"/>
      <c r="K103" s="7"/>
    </row>
    <row r="104" spans="1:11" ht="13.5">
      <c r="A104" s="9">
        <v>101</v>
      </c>
      <c r="B104" s="7" t="str">
        <f>Deelnemers!BD29</f>
        <v>Henk Faanhof</v>
      </c>
      <c r="C104" s="7">
        <f>Deelnemers!BE29</f>
        <v>71</v>
      </c>
      <c r="G104" s="12"/>
      <c r="K104" s="8"/>
    </row>
    <row r="105" spans="1:11" ht="13.5">
      <c r="A105" s="9">
        <v>102</v>
      </c>
      <c r="B105" s="7" t="str">
        <f>Deelnemers!B2</f>
        <v>Team Maddox</v>
      </c>
      <c r="C105" s="7">
        <f>Deelnemers!C2</f>
        <v>58</v>
      </c>
      <c r="G105" s="12"/>
      <c r="K105" s="7"/>
    </row>
    <row r="106" spans="1:11" ht="13.5">
      <c r="A106" s="9">
        <v>103</v>
      </c>
      <c r="B106" s="7" t="str">
        <f>Deelnemers!DU2</f>
        <v>Kees van Rijnsoever 7</v>
      </c>
      <c r="C106" s="7">
        <f>Deelnemers!DV2</f>
        <v>82</v>
      </c>
      <c r="G106" s="12"/>
      <c r="K106" s="7"/>
    </row>
    <row r="107" spans="1:11" ht="13.5">
      <c r="A107" s="9">
        <v>104</v>
      </c>
      <c r="B107" s="7" t="str">
        <f>Deelnemers!GX2</f>
        <v>Muller 3</v>
      </c>
      <c r="C107" s="7">
        <f>Deelnemers!GY2</f>
        <v>45</v>
      </c>
      <c r="G107" s="12"/>
      <c r="K107" s="7"/>
    </row>
    <row r="108" spans="1:11" ht="13.5">
      <c r="A108" s="9">
        <v>105</v>
      </c>
      <c r="B108" s="7" t="str">
        <f>Deelnemers!HM2</f>
        <v>Simpley the best 2</v>
      </c>
      <c r="C108" s="7">
        <f>Deelnemers!HN2</f>
        <v>82</v>
      </c>
      <c r="G108" s="12"/>
      <c r="K108" s="7"/>
    </row>
    <row r="109" spans="1:11" ht="13.5">
      <c r="A109" s="9">
        <v>106</v>
      </c>
      <c r="B109" s="7" t="str">
        <f>Deelnemers!HG2</f>
        <v>Snatch 007</v>
      </c>
      <c r="C109" s="7">
        <f>Deelnemers!HH2</f>
        <v>79</v>
      </c>
      <c r="G109" s="12"/>
      <c r="K109" s="7"/>
    </row>
    <row r="110" spans="1:11" ht="13.5">
      <c r="A110" s="9">
        <v>107</v>
      </c>
      <c r="B110" s="7" t="str">
        <f>Deelnemers!BG2</f>
        <v>Il Campionissimo AK 2</v>
      </c>
      <c r="C110" s="7">
        <f>Deelnemers!BH2</f>
        <v>79</v>
      </c>
      <c r="G110" s="12"/>
      <c r="K110" s="7"/>
    </row>
    <row r="111" spans="1:11" ht="13.5">
      <c r="A111" s="9">
        <v>108</v>
      </c>
      <c r="B111" s="7" t="str">
        <f>Deelnemers!BS2</f>
        <v>BOERENKOOL</v>
      </c>
      <c r="C111" s="7">
        <f>Deelnemers!BT2</f>
        <v>84</v>
      </c>
      <c r="K111" s="7"/>
    </row>
    <row r="112" spans="1:11" ht="13.5">
      <c r="A112" s="9">
        <v>109</v>
      </c>
      <c r="B112" s="7" t="str">
        <f>Deelnemers!GO2</f>
        <v>Mark van Rijnsoever 2</v>
      </c>
      <c r="C112" s="7">
        <f>Deelnemers!GP2</f>
        <v>72</v>
      </c>
      <c r="K112" s="7"/>
    </row>
    <row r="113" spans="1:11" ht="13.5">
      <c r="A113" s="9">
        <v>110</v>
      </c>
      <c r="B113" s="7" t="str">
        <f>Deelnemers!EY2</f>
        <v>De adelaar 3</v>
      </c>
      <c r="C113" s="7">
        <f>Deelnemers!EZ2</f>
        <v>64</v>
      </c>
      <c r="K113" s="7"/>
    </row>
    <row r="114" spans="1:11" ht="13.5">
      <c r="A114" s="9">
        <v>111</v>
      </c>
      <c r="B114" s="7" t="str">
        <f>Deelnemers!AL2</f>
        <v>Benny Tolenaars 3</v>
      </c>
      <c r="C114" s="7">
        <f>Deelnemers!AM2</f>
        <v>5</v>
      </c>
      <c r="K114" s="7"/>
    </row>
    <row r="115" spans="1:11" ht="13.5">
      <c r="A115" s="9">
        <v>112</v>
      </c>
      <c r="B115" s="7" t="str">
        <f>Deelnemers!HJ2</f>
        <v>Simpley the best 1</v>
      </c>
      <c r="C115" s="7">
        <f>Deelnemers!HK2</f>
        <v>83</v>
      </c>
      <c r="K115" s="7"/>
    </row>
    <row r="116" spans="1:11" ht="13.5">
      <c r="A116" s="9">
        <v>113</v>
      </c>
      <c r="B116" s="7" t="str">
        <f>Deelnemers!EP2</f>
        <v>Rockie</v>
      </c>
      <c r="C116" s="7">
        <f>Deelnemers!EQ2</f>
        <v>71</v>
      </c>
      <c r="K116" s="7"/>
    </row>
    <row r="117" spans="1:11" ht="13.5">
      <c r="A117" s="9">
        <v>114</v>
      </c>
      <c r="B117" s="7" t="str">
        <f>Deelnemers!BJ2</f>
        <v>Il Campionissimo AK 3</v>
      </c>
      <c r="C117" s="7">
        <f>Deelnemers!BK2</f>
        <v>80</v>
      </c>
      <c r="K117" s="7"/>
    </row>
    <row r="118" spans="1:11" ht="13.5">
      <c r="A118" s="9">
        <v>115</v>
      </c>
      <c r="B118" s="7" t="str">
        <f>Deelnemers!ES2</f>
        <v>De adelaar 1</v>
      </c>
      <c r="C118" s="7">
        <f>Deelnemers!ET2</f>
        <v>78</v>
      </c>
      <c r="K118" s="7"/>
    </row>
    <row r="119" spans="1:11" ht="13.5">
      <c r="A119" s="9">
        <v>116</v>
      </c>
      <c r="B119" s="7" t="str">
        <f>Deelnemers!FB2</f>
        <v>Adriaantje</v>
      </c>
      <c r="C119" s="7">
        <f>Deelnemers!FC2</f>
        <v>80</v>
      </c>
      <c r="K119" s="7"/>
    </row>
    <row r="120" spans="1:11" ht="13.5">
      <c r="A120" s="9">
        <v>117</v>
      </c>
      <c r="B120" s="7" t="str">
        <f>Deelnemers!B29</f>
        <v>Demi</v>
      </c>
      <c r="C120" s="7">
        <f>Deelnemers!C29</f>
        <v>81</v>
      </c>
      <c r="K120" s="7"/>
    </row>
    <row r="121" spans="1:3" ht="13.5">
      <c r="A121" s="9">
        <v>118</v>
      </c>
      <c r="B121" s="7" t="str">
        <f>Deelnemers!CT29</f>
        <v>Benjamin/Marinus Eskes 1</v>
      </c>
      <c r="C121" s="7">
        <f>Deelnemers!CU29</f>
        <v>79</v>
      </c>
    </row>
    <row r="122" spans="1:3" ht="13.5">
      <c r="A122" s="9">
        <v>119</v>
      </c>
      <c r="B122" s="7" t="str">
        <f>Deelnemers!CW29</f>
        <v>Benjamin/Marinus Eskes 2</v>
      </c>
      <c r="C122" s="7">
        <f>Deelnemers!CX29</f>
        <v>79</v>
      </c>
    </row>
    <row r="123" spans="1:3" ht="13.5">
      <c r="A123" s="9">
        <v>120</v>
      </c>
      <c r="B123" s="7" t="str">
        <f>Deelnemers!CZ29</f>
        <v>Benjamin/Marinus Eskes 3</v>
      </c>
      <c r="C123" s="7">
        <f>Deelnemers!DA29</f>
        <v>75</v>
      </c>
    </row>
    <row r="124" spans="1:3" ht="13.5">
      <c r="A124" s="9">
        <v>121</v>
      </c>
      <c r="B124" s="7" t="str">
        <f>Deelnemers!DC29</f>
        <v>Benjamin/Marinus Eskes 4</v>
      </c>
      <c r="C124" s="7">
        <f>Deelnemers!DD29</f>
        <v>79</v>
      </c>
    </row>
    <row r="125" spans="1:3" ht="13.5">
      <c r="A125" s="9">
        <v>122</v>
      </c>
      <c r="B125" s="7" t="str">
        <f>Deelnemers!DF29</f>
        <v>Benjamin/Marinus Eskes 5</v>
      </c>
      <c r="C125" s="7">
        <f>Deelnemers!DG29</f>
        <v>79</v>
      </c>
    </row>
    <row r="126" spans="1:3" ht="13.5">
      <c r="A126" s="9">
        <v>123</v>
      </c>
      <c r="B126" s="7" t="str">
        <f>Deelnemers!DI29</f>
        <v>Benjamin/Marinus Eskes 6</v>
      </c>
      <c r="C126" s="7">
        <f>Deelnemers!DJ29</f>
        <v>74</v>
      </c>
    </row>
    <row r="127" spans="1:3" ht="12.75" customHeight="1">
      <c r="A127" s="9">
        <v>124</v>
      </c>
      <c r="B127" s="7" t="str">
        <f>Deelnemers!DL29</f>
        <v>Benjamin/Marinus Eskes 7</v>
      </c>
      <c r="C127" s="7">
        <f>Deelnemers!DM29</f>
        <v>79</v>
      </c>
    </row>
    <row r="128" spans="1:3" ht="13.5">
      <c r="A128" s="9">
        <v>125</v>
      </c>
      <c r="B128" s="7" t="str">
        <f>Deelnemers!DO29</f>
        <v>Bram Verheul 1</v>
      </c>
      <c r="C128" s="7">
        <f>Deelnemers!DP29</f>
        <v>79</v>
      </c>
    </row>
    <row r="129" spans="1:3" ht="13.5">
      <c r="A129" s="9">
        <v>126</v>
      </c>
      <c r="B129" s="7" t="str">
        <f>Deelnemers!DR29</f>
        <v>Bram Verheul 2</v>
      </c>
      <c r="C129" s="7">
        <f>Deelnemers!DS29</f>
        <v>79</v>
      </c>
    </row>
  </sheetData>
  <sheetProtection/>
  <printOptions/>
  <pageMargins left="0.75" right="0.75" top="0.58" bottom="0.49" header="0.5" footer="0.5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4"/>
  <sheetViews>
    <sheetView zoomScale="130" zoomScaleNormal="130" zoomScalePageLayoutView="0" workbookViewId="0" topLeftCell="FI1">
      <selection activeCell="FZ19" sqref="FZ19"/>
    </sheetView>
  </sheetViews>
  <sheetFormatPr defaultColWidth="9.140625" defaultRowHeight="12.75"/>
  <cols>
    <col min="1" max="1" width="3.00390625" style="17" bestFit="1" customWidth="1"/>
    <col min="2" max="2" width="15.8515625" style="17" bestFit="1" customWidth="1"/>
    <col min="3" max="3" width="4.140625" style="17" customWidth="1"/>
    <col min="4" max="4" width="2.00390625" style="17" bestFit="1" customWidth="1"/>
    <col min="5" max="5" width="15.8515625" style="17" bestFit="1" customWidth="1"/>
    <col min="6" max="6" width="4.00390625" style="17" customWidth="1"/>
    <col min="7" max="7" width="2.00390625" style="17" bestFit="1" customWidth="1"/>
    <col min="8" max="8" width="15.8515625" style="17" bestFit="1" customWidth="1"/>
    <col min="9" max="9" width="4.140625" style="17" customWidth="1"/>
    <col min="10" max="10" width="2.00390625" style="17" bestFit="1" customWidth="1"/>
    <col min="11" max="11" width="15.8515625" style="17" bestFit="1" customWidth="1"/>
    <col min="12" max="12" width="4.140625" style="17" customWidth="1"/>
    <col min="13" max="13" width="2.00390625" style="17" bestFit="1" customWidth="1"/>
    <col min="14" max="14" width="14.7109375" style="17" bestFit="1" customWidth="1"/>
    <col min="15" max="15" width="4.140625" style="17" customWidth="1"/>
    <col min="16" max="16" width="2.00390625" style="17" bestFit="1" customWidth="1"/>
    <col min="17" max="17" width="15.8515625" style="17" bestFit="1" customWidth="1"/>
    <col min="18" max="18" width="4.00390625" style="17" customWidth="1"/>
    <col min="19" max="19" width="2.00390625" style="17" bestFit="1" customWidth="1"/>
    <col min="20" max="20" width="15.8515625" style="17" bestFit="1" customWidth="1"/>
    <col min="21" max="21" width="4.140625" style="17" customWidth="1"/>
    <col min="22" max="22" width="2.00390625" style="17" bestFit="1" customWidth="1"/>
    <col min="23" max="23" width="15.8515625" style="17" bestFit="1" customWidth="1"/>
    <col min="24" max="24" width="4.28125" style="17" customWidth="1"/>
    <col min="25" max="25" width="2.00390625" style="17" bestFit="1" customWidth="1"/>
    <col min="26" max="26" width="14.00390625" style="17" bestFit="1" customWidth="1"/>
    <col min="27" max="27" width="3.8515625" style="17" customWidth="1"/>
    <col min="28" max="28" width="2.00390625" style="17" bestFit="1" customWidth="1"/>
    <col min="29" max="29" width="15.8515625" style="17" bestFit="1" customWidth="1"/>
    <col min="30" max="30" width="4.00390625" style="17" customWidth="1"/>
    <col min="31" max="31" width="2.00390625" style="17" bestFit="1" customWidth="1"/>
    <col min="32" max="32" width="15.8515625" style="17" bestFit="1" customWidth="1"/>
    <col min="33" max="33" width="4.00390625" style="17" customWidth="1"/>
    <col min="34" max="34" width="2.00390625" style="17" bestFit="1" customWidth="1"/>
    <col min="35" max="35" width="15.8515625" style="17" bestFit="1" customWidth="1"/>
    <col min="36" max="36" width="4.140625" style="17" customWidth="1"/>
    <col min="37" max="37" width="2.00390625" style="17" bestFit="1" customWidth="1"/>
    <col min="38" max="38" width="15.8515625" style="17" bestFit="1" customWidth="1"/>
    <col min="39" max="39" width="4.00390625" style="17" customWidth="1"/>
    <col min="40" max="40" width="2.00390625" style="17" bestFit="1" customWidth="1"/>
    <col min="41" max="41" width="15.8515625" style="17" bestFit="1" customWidth="1"/>
    <col min="42" max="42" width="4.00390625" style="17" customWidth="1"/>
    <col min="43" max="43" width="2.00390625" style="17" bestFit="1" customWidth="1"/>
    <col min="44" max="44" width="15.8515625" style="17" bestFit="1" customWidth="1"/>
    <col min="45" max="45" width="4.140625" style="17" customWidth="1"/>
    <col min="46" max="46" width="2.00390625" style="17" bestFit="1" customWidth="1"/>
    <col min="47" max="47" width="15.8515625" style="17" bestFit="1" customWidth="1"/>
    <col min="48" max="48" width="4.00390625" style="17" customWidth="1"/>
    <col min="49" max="49" width="2.00390625" style="17" bestFit="1" customWidth="1"/>
    <col min="50" max="50" width="15.00390625" style="17" bestFit="1" customWidth="1"/>
    <col min="51" max="51" width="4.140625" style="17" customWidth="1"/>
    <col min="52" max="52" width="2.00390625" style="17" bestFit="1" customWidth="1"/>
    <col min="53" max="53" width="13.28125" style="17" bestFit="1" customWidth="1"/>
    <col min="54" max="54" width="4.00390625" style="17" customWidth="1"/>
    <col min="55" max="55" width="2.00390625" style="17" bestFit="1" customWidth="1"/>
    <col min="56" max="56" width="14.7109375" style="17" bestFit="1" customWidth="1"/>
    <col min="57" max="57" width="4.140625" style="17" customWidth="1"/>
    <col min="58" max="58" width="2.00390625" style="17" bestFit="1" customWidth="1"/>
    <col min="59" max="59" width="18.8515625" style="17" bestFit="1" customWidth="1"/>
    <col min="60" max="60" width="4.00390625" style="17" customWidth="1"/>
    <col min="61" max="61" width="2.00390625" style="17" bestFit="1" customWidth="1"/>
    <col min="62" max="62" width="17.57421875" style="17" bestFit="1" customWidth="1"/>
    <col min="63" max="63" width="4.57421875" style="17" bestFit="1" customWidth="1"/>
    <col min="64" max="64" width="2.00390625" style="17" bestFit="1" customWidth="1"/>
    <col min="65" max="65" width="23.28125" style="17" bestFit="1" customWidth="1"/>
    <col min="66" max="66" width="4.00390625" style="17" customWidth="1"/>
    <col min="67" max="67" width="1.421875" style="17" customWidth="1"/>
    <col min="68" max="68" width="17.00390625" style="17" bestFit="1" customWidth="1"/>
    <col min="69" max="69" width="4.57421875" style="17" bestFit="1" customWidth="1"/>
    <col min="70" max="70" width="2.00390625" style="17" bestFit="1" customWidth="1"/>
    <col min="71" max="71" width="17.00390625" style="17" bestFit="1" customWidth="1"/>
    <col min="72" max="72" width="4.28125" style="17" customWidth="1"/>
    <col min="73" max="73" width="2.00390625" style="17" bestFit="1" customWidth="1"/>
    <col min="74" max="74" width="17.00390625" style="17" bestFit="1" customWidth="1"/>
    <col min="75" max="75" width="4.00390625" style="17" customWidth="1"/>
    <col min="76" max="76" width="2.00390625" style="17" customWidth="1"/>
    <col min="77" max="77" width="15.8515625" style="17" bestFit="1" customWidth="1"/>
    <col min="78" max="78" width="4.00390625" style="17" customWidth="1"/>
    <col min="79" max="79" width="2.28125" style="17" customWidth="1"/>
    <col min="80" max="80" width="15.8515625" style="17" bestFit="1" customWidth="1"/>
    <col min="81" max="81" width="4.28125" style="17" customWidth="1"/>
    <col min="82" max="82" width="1.421875" style="17" customWidth="1"/>
    <col min="83" max="83" width="15.8515625" style="17" bestFit="1" customWidth="1"/>
    <col min="84" max="84" width="4.00390625" style="17" customWidth="1"/>
    <col min="85" max="85" width="1.7109375" style="17" customWidth="1"/>
    <col min="86" max="86" width="14.00390625" style="17" bestFit="1" customWidth="1"/>
    <col min="87" max="87" width="4.140625" style="17" customWidth="1"/>
    <col min="88" max="88" width="1.7109375" style="17" customWidth="1"/>
    <col min="89" max="89" width="15.00390625" style="17" bestFit="1" customWidth="1"/>
    <col min="90" max="90" width="4.57421875" style="17" bestFit="1" customWidth="1"/>
    <col min="91" max="91" width="1.7109375" style="17" customWidth="1"/>
    <col min="92" max="92" width="15.00390625" style="17" bestFit="1" customWidth="1"/>
    <col min="93" max="93" width="4.28125" style="17" customWidth="1"/>
    <col min="94" max="94" width="1.7109375" style="17" customWidth="1"/>
    <col min="95" max="95" width="15.8515625" style="17" bestFit="1" customWidth="1"/>
    <col min="96" max="96" width="4.57421875" style="17" bestFit="1" customWidth="1"/>
    <col min="97" max="97" width="2.140625" style="17" customWidth="1"/>
    <col min="98" max="98" width="15.8515625" style="17" bestFit="1" customWidth="1"/>
    <col min="99" max="99" width="4.57421875" style="17" bestFit="1" customWidth="1"/>
    <col min="100" max="100" width="1.7109375" style="17" customWidth="1"/>
    <col min="101" max="101" width="15.8515625" style="17" bestFit="1" customWidth="1"/>
    <col min="102" max="102" width="5.140625" style="17" customWidth="1"/>
    <col min="103" max="103" width="1.421875" style="17" customWidth="1"/>
    <col min="104" max="104" width="17.57421875" style="17" customWidth="1"/>
    <col min="105" max="105" width="5.140625" style="17" customWidth="1"/>
    <col min="106" max="106" width="1.57421875" style="17" customWidth="1"/>
    <col min="107" max="107" width="15.8515625" style="17" bestFit="1" customWidth="1"/>
    <col min="108" max="108" width="5.140625" style="17" customWidth="1"/>
    <col min="109" max="109" width="1.8515625" style="17" customWidth="1"/>
    <col min="110" max="110" width="15.8515625" style="17" bestFit="1" customWidth="1"/>
    <col min="111" max="111" width="4.57421875" style="17" bestFit="1" customWidth="1"/>
    <col min="112" max="112" width="2.57421875" style="17" customWidth="1"/>
    <col min="113" max="113" width="15.8515625" style="17" bestFit="1" customWidth="1"/>
    <col min="114" max="114" width="4.00390625" style="17" customWidth="1"/>
    <col min="115" max="115" width="2.28125" style="17" customWidth="1"/>
    <col min="116" max="116" width="15.8515625" style="17" bestFit="1" customWidth="1"/>
    <col min="117" max="117" width="4.421875" style="17" customWidth="1"/>
    <col min="118" max="118" width="2.00390625" style="17" customWidth="1"/>
    <col min="119" max="119" width="15.7109375" style="17" bestFit="1" customWidth="1"/>
    <col min="120" max="120" width="4.421875" style="17" customWidth="1"/>
    <col min="121" max="121" width="2.00390625" style="17" customWidth="1"/>
    <col min="122" max="122" width="15.8515625" style="17" bestFit="1" customWidth="1"/>
    <col min="123" max="123" width="4.00390625" style="17" customWidth="1"/>
    <col min="124" max="124" width="2.00390625" style="17" customWidth="1"/>
    <col min="125" max="125" width="15.8515625" style="17" bestFit="1" customWidth="1"/>
    <col min="126" max="126" width="4.00390625" style="17" customWidth="1"/>
    <col min="127" max="127" width="2.00390625" style="17" customWidth="1"/>
    <col min="128" max="128" width="16.28125" style="17" bestFit="1" customWidth="1"/>
    <col min="129" max="129" width="4.421875" style="17" bestFit="1" customWidth="1"/>
    <col min="130" max="130" width="2.00390625" style="17" customWidth="1"/>
    <col min="131" max="131" width="14.57421875" style="17" bestFit="1" customWidth="1"/>
    <col min="132" max="132" width="4.421875" style="17" bestFit="1" customWidth="1"/>
    <col min="133" max="133" width="2.00390625" style="17" customWidth="1"/>
    <col min="134" max="134" width="15.8515625" style="17" bestFit="1" customWidth="1"/>
    <col min="135" max="135" width="4.421875" style="17" bestFit="1" customWidth="1"/>
    <col min="136" max="136" width="2.00390625" style="17" customWidth="1"/>
    <col min="137" max="137" width="15.8515625" style="17" bestFit="1" customWidth="1"/>
    <col min="138" max="138" width="4.421875" style="17" bestFit="1" customWidth="1"/>
    <col min="139" max="139" width="2.00390625" style="17" customWidth="1"/>
    <col min="140" max="140" width="15.8515625" style="17" bestFit="1" customWidth="1"/>
    <col min="141" max="141" width="4.421875" style="17" bestFit="1" customWidth="1"/>
    <col min="142" max="142" width="2.00390625" style="17" customWidth="1"/>
    <col min="143" max="143" width="17.8515625" style="17" bestFit="1" customWidth="1"/>
    <col min="144" max="144" width="4.421875" style="17" bestFit="1" customWidth="1"/>
    <col min="145" max="145" width="2.00390625" style="17" customWidth="1"/>
    <col min="146" max="146" width="17.8515625" style="17" bestFit="1" customWidth="1"/>
    <col min="147" max="147" width="4.421875" style="17" bestFit="1" customWidth="1"/>
    <col min="148" max="148" width="2.00390625" style="17" customWidth="1"/>
    <col min="149" max="149" width="17.8515625" style="17" bestFit="1" customWidth="1"/>
    <col min="150" max="150" width="4.421875" style="17" bestFit="1" customWidth="1"/>
    <col min="151" max="151" width="2.00390625" style="17" customWidth="1"/>
    <col min="152" max="152" width="16.28125" style="17" bestFit="1" customWidth="1"/>
    <col min="153" max="153" width="4.421875" style="17" bestFit="1" customWidth="1"/>
    <col min="154" max="154" width="2.00390625" style="17" customWidth="1"/>
    <col min="155" max="155" width="14.00390625" style="17" customWidth="1"/>
    <col min="156" max="156" width="4.421875" style="17" customWidth="1"/>
    <col min="157" max="157" width="2.00390625" style="17" customWidth="1"/>
    <col min="158" max="158" width="15.28125" style="17" customWidth="1"/>
    <col min="159" max="159" width="4.421875" style="17" bestFit="1" customWidth="1"/>
    <col min="160" max="160" width="2.00390625" style="17" customWidth="1"/>
    <col min="161" max="161" width="15.8515625" style="17" bestFit="1" customWidth="1"/>
    <col min="162" max="162" width="4.421875" style="17" bestFit="1" customWidth="1"/>
    <col min="163" max="163" width="2.00390625" style="17" customWidth="1"/>
    <col min="164" max="164" width="20.00390625" style="17" bestFit="1" customWidth="1"/>
    <col min="165" max="165" width="4.421875" style="17" bestFit="1" customWidth="1"/>
    <col min="166" max="166" width="2.00390625" style="17" customWidth="1"/>
    <col min="167" max="167" width="20.00390625" style="17" bestFit="1" customWidth="1"/>
    <col min="168" max="168" width="4.421875" style="17" bestFit="1" customWidth="1"/>
    <col min="169" max="169" width="2.00390625" style="17" customWidth="1"/>
    <col min="170" max="170" width="20.00390625" style="17" bestFit="1" customWidth="1"/>
    <col min="171" max="171" width="4.421875" style="17" bestFit="1" customWidth="1"/>
    <col min="172" max="172" width="2.00390625" style="17" customWidth="1"/>
    <col min="173" max="173" width="20.00390625" style="17" bestFit="1" customWidth="1"/>
    <col min="174" max="174" width="4.421875" style="17" bestFit="1" customWidth="1"/>
    <col min="175" max="175" width="2.00390625" style="17" customWidth="1"/>
    <col min="176" max="176" width="20.28125" style="17" bestFit="1" customWidth="1"/>
    <col min="177" max="177" width="4.421875" style="17" bestFit="1" customWidth="1"/>
    <col min="178" max="178" width="1.57421875" style="17" customWidth="1"/>
    <col min="179" max="179" width="20.28125" style="17" bestFit="1" customWidth="1"/>
    <col min="180" max="180" width="4.00390625" style="17" customWidth="1"/>
    <col min="181" max="181" width="2.57421875" style="17" customWidth="1"/>
    <col min="182" max="182" width="15.00390625" style="17" bestFit="1" customWidth="1"/>
    <col min="183" max="183" width="4.421875" style="17" bestFit="1" customWidth="1"/>
    <col min="184" max="184" width="1.28515625" style="17" customWidth="1"/>
    <col min="185" max="185" width="15.00390625" style="17" bestFit="1" customWidth="1"/>
    <col min="186" max="186" width="4.00390625" style="17" customWidth="1"/>
    <col min="187" max="187" width="2.00390625" style="17" customWidth="1"/>
    <col min="188" max="188" width="16.00390625" style="17" bestFit="1" customWidth="1"/>
    <col min="189" max="189" width="3.7109375" style="17" customWidth="1"/>
    <col min="190" max="190" width="1.28515625" style="17" customWidth="1"/>
    <col min="191" max="191" width="16.28125" style="17" bestFit="1" customWidth="1"/>
    <col min="192" max="192" width="5.00390625" style="17" customWidth="1"/>
    <col min="193" max="193" width="1.8515625" style="17" customWidth="1"/>
    <col min="194" max="194" width="14.00390625" style="17" bestFit="1" customWidth="1"/>
    <col min="195" max="195" width="3.8515625" style="17" customWidth="1"/>
    <col min="196" max="196" width="1.7109375" style="17" customWidth="1"/>
    <col min="197" max="197" width="15.8515625" style="17" bestFit="1" customWidth="1"/>
    <col min="198" max="198" width="4.140625" style="17" customWidth="1"/>
    <col min="199" max="199" width="1.57421875" style="17" customWidth="1"/>
    <col min="200" max="200" width="15.8515625" style="17" bestFit="1" customWidth="1"/>
    <col min="201" max="201" width="3.7109375" style="17" customWidth="1"/>
    <col min="202" max="202" width="1.7109375" style="17" customWidth="1"/>
    <col min="203" max="203" width="13.7109375" style="17" bestFit="1" customWidth="1"/>
    <col min="204" max="204" width="4.57421875" style="17" customWidth="1"/>
    <col min="205" max="205" width="1.8515625" style="17" customWidth="1"/>
    <col min="206" max="206" width="15.8515625" style="17" bestFit="1" customWidth="1"/>
    <col min="207" max="207" width="4.421875" style="17" bestFit="1" customWidth="1"/>
    <col min="208" max="208" width="1.7109375" style="17" customWidth="1"/>
    <col min="209" max="209" width="15.8515625" style="17" bestFit="1" customWidth="1"/>
    <col min="210" max="210" width="4.421875" style="17" bestFit="1" customWidth="1"/>
    <col min="211" max="211" width="1.8515625" style="17" customWidth="1"/>
    <col min="212" max="212" width="15.7109375" style="17" bestFit="1" customWidth="1"/>
    <col min="213" max="213" width="4.421875" style="17" bestFit="1" customWidth="1"/>
    <col min="214" max="214" width="1.7109375" style="17" customWidth="1"/>
    <col min="215" max="215" width="16.28125" style="17" bestFit="1" customWidth="1"/>
    <col min="216" max="216" width="5.57421875" style="17" bestFit="1" customWidth="1"/>
    <col min="217" max="217" width="1.8515625" style="17" customWidth="1"/>
    <col min="218" max="218" width="15.7109375" style="17" bestFit="1" customWidth="1"/>
    <col min="219" max="219" width="4.421875" style="17" bestFit="1" customWidth="1"/>
    <col min="220" max="220" width="1.8515625" style="17" customWidth="1"/>
    <col min="221" max="221" width="15.7109375" style="17" bestFit="1" customWidth="1"/>
    <col min="222" max="222" width="4.421875" style="17" bestFit="1" customWidth="1"/>
    <col min="223" max="223" width="1.7109375" style="17" customWidth="1"/>
    <col min="224" max="224" width="15.7109375" style="17" bestFit="1" customWidth="1"/>
    <col min="225" max="225" width="4.421875" style="17" bestFit="1" customWidth="1"/>
    <col min="226" max="226" width="2.00390625" style="17" customWidth="1"/>
    <col min="227" max="227" width="14.7109375" style="17" customWidth="1"/>
    <col min="228" max="228" width="4.421875" style="17" customWidth="1"/>
    <col min="229" max="229" width="2.00390625" style="17" customWidth="1"/>
    <col min="230" max="230" width="15.00390625" style="17" bestFit="1" customWidth="1"/>
    <col min="231" max="231" width="4.28125" style="17" customWidth="1"/>
    <col min="232" max="232" width="1.7109375" style="17" customWidth="1"/>
    <col min="233" max="233" width="15.00390625" style="17" bestFit="1" customWidth="1"/>
    <col min="234" max="234" width="4.8515625" style="17" customWidth="1"/>
    <col min="235" max="235" width="2.00390625" style="17" customWidth="1"/>
    <col min="236" max="236" width="14.00390625" style="17" bestFit="1" customWidth="1"/>
    <col min="237" max="237" width="4.28125" style="17" customWidth="1"/>
    <col min="238" max="238" width="1.7109375" style="17" customWidth="1"/>
    <col min="239" max="239" width="15.8515625" style="17" bestFit="1" customWidth="1"/>
    <col min="240" max="240" width="4.7109375" style="17" customWidth="1"/>
    <col min="241" max="241" width="1.7109375" style="17" customWidth="1"/>
    <col min="242" max="242" width="16.28125" style="17" bestFit="1" customWidth="1"/>
    <col min="243" max="243" width="4.00390625" style="17" customWidth="1"/>
    <col min="244" max="244" width="2.00390625" style="17" customWidth="1"/>
    <col min="245" max="245" width="15.00390625" style="17" bestFit="1" customWidth="1"/>
    <col min="246" max="246" width="4.28125" style="17" customWidth="1"/>
    <col min="247" max="247" width="1.421875" style="17" customWidth="1"/>
    <col min="248" max="248" width="13.7109375" style="17" bestFit="1" customWidth="1"/>
    <col min="249" max="249" width="4.28125" style="17" customWidth="1"/>
    <col min="250" max="250" width="1.7109375" style="17" customWidth="1"/>
    <col min="251" max="251" width="17.421875" style="17" bestFit="1" customWidth="1"/>
    <col min="252" max="252" width="5.28125" style="17" customWidth="1"/>
    <col min="253" max="253" width="1.421875" style="17" customWidth="1"/>
    <col min="254" max="254" width="17.421875" style="17" bestFit="1" customWidth="1"/>
    <col min="255" max="255" width="4.140625" style="17" customWidth="1"/>
    <col min="256" max="16384" width="9.140625" style="17" customWidth="1"/>
  </cols>
  <sheetData>
    <row r="1" spans="2:255" ht="12.75">
      <c r="B1" s="17" t="s">
        <v>0</v>
      </c>
      <c r="C1" s="17" t="s">
        <v>22</v>
      </c>
      <c r="E1" s="17" t="s">
        <v>0</v>
      </c>
      <c r="F1" s="17" t="s">
        <v>22</v>
      </c>
      <c r="H1" s="17" t="s">
        <v>0</v>
      </c>
      <c r="I1" s="17" t="s">
        <v>22</v>
      </c>
      <c r="K1" s="17" t="s">
        <v>0</v>
      </c>
      <c r="L1" s="17" t="s">
        <v>22</v>
      </c>
      <c r="N1" s="17" t="s">
        <v>0</v>
      </c>
      <c r="O1" s="17" t="s">
        <v>22</v>
      </c>
      <c r="Q1" s="17" t="s">
        <v>0</v>
      </c>
      <c r="R1" s="17" t="s">
        <v>22</v>
      </c>
      <c r="T1" s="17" t="s">
        <v>0</v>
      </c>
      <c r="U1" s="17" t="s">
        <v>22</v>
      </c>
      <c r="W1" s="17" t="s">
        <v>0</v>
      </c>
      <c r="X1" s="17" t="s">
        <v>22</v>
      </c>
      <c r="Z1" s="17" t="s">
        <v>0</v>
      </c>
      <c r="AA1" s="17" t="s">
        <v>22</v>
      </c>
      <c r="AC1" s="17" t="s">
        <v>0</v>
      </c>
      <c r="AD1" s="17" t="s">
        <v>22</v>
      </c>
      <c r="AF1" s="17" t="s">
        <v>0</v>
      </c>
      <c r="AG1" s="17" t="s">
        <v>22</v>
      </c>
      <c r="AI1" s="17" t="s">
        <v>0</v>
      </c>
      <c r="AJ1" s="17" t="s">
        <v>22</v>
      </c>
      <c r="AL1" s="17" t="s">
        <v>0</v>
      </c>
      <c r="AM1" s="17" t="s">
        <v>22</v>
      </c>
      <c r="AO1" s="17" t="s">
        <v>0</v>
      </c>
      <c r="AP1" s="17" t="s">
        <v>22</v>
      </c>
      <c r="AR1" s="17" t="s">
        <v>0</v>
      </c>
      <c r="AS1" s="17" t="s">
        <v>22</v>
      </c>
      <c r="AU1" s="17" t="s">
        <v>0</v>
      </c>
      <c r="AV1" s="17" t="s">
        <v>22</v>
      </c>
      <c r="AX1" s="17" t="s">
        <v>0</v>
      </c>
      <c r="AY1" s="17" t="s">
        <v>22</v>
      </c>
      <c r="BA1" s="17" t="s">
        <v>0</v>
      </c>
      <c r="BB1" s="17" t="s">
        <v>22</v>
      </c>
      <c r="BD1" s="17" t="s">
        <v>0</v>
      </c>
      <c r="BE1" s="17" t="s">
        <v>22</v>
      </c>
      <c r="BG1" s="17" t="s">
        <v>0</v>
      </c>
      <c r="BH1" s="17" t="s">
        <v>22</v>
      </c>
      <c r="BJ1" s="17" t="s">
        <v>0</v>
      </c>
      <c r="BK1" s="17" t="s">
        <v>22</v>
      </c>
      <c r="BM1" s="17" t="s">
        <v>0</v>
      </c>
      <c r="BN1" s="17" t="s">
        <v>22</v>
      </c>
      <c r="BP1" s="17" t="s">
        <v>0</v>
      </c>
      <c r="BQ1" s="17" t="s">
        <v>22</v>
      </c>
      <c r="BS1" s="17" t="s">
        <v>0</v>
      </c>
      <c r="BT1" s="17" t="s">
        <v>22</v>
      </c>
      <c r="BV1" s="17" t="s">
        <v>0</v>
      </c>
      <c r="BW1" s="17" t="s">
        <v>22</v>
      </c>
      <c r="BY1" s="17" t="s">
        <v>0</v>
      </c>
      <c r="BZ1" s="17" t="s">
        <v>22</v>
      </c>
      <c r="CB1" s="17" t="s">
        <v>0</v>
      </c>
      <c r="CC1" s="17" t="s">
        <v>22</v>
      </c>
      <c r="CE1" s="17" t="s">
        <v>0</v>
      </c>
      <c r="CF1" s="17" t="s">
        <v>22</v>
      </c>
      <c r="CH1" s="17" t="s">
        <v>0</v>
      </c>
      <c r="CI1" s="17" t="s">
        <v>22</v>
      </c>
      <c r="CK1" s="17" t="s">
        <v>0</v>
      </c>
      <c r="CL1" s="17" t="s">
        <v>22</v>
      </c>
      <c r="CN1" s="17" t="s">
        <v>0</v>
      </c>
      <c r="CO1" s="17" t="s">
        <v>22</v>
      </c>
      <c r="CQ1" s="17" t="s">
        <v>0</v>
      </c>
      <c r="CR1" s="17" t="s">
        <v>22</v>
      </c>
      <c r="CT1" s="17" t="s">
        <v>0</v>
      </c>
      <c r="CU1" s="17" t="s">
        <v>22</v>
      </c>
      <c r="CW1" s="17" t="s">
        <v>0</v>
      </c>
      <c r="CX1" s="17" t="s">
        <v>22</v>
      </c>
      <c r="CZ1" s="17" t="s">
        <v>0</v>
      </c>
      <c r="DA1" s="17" t="s">
        <v>22</v>
      </c>
      <c r="DC1" s="17" t="s">
        <v>0</v>
      </c>
      <c r="DD1" s="17" t="s">
        <v>22</v>
      </c>
      <c r="DF1" s="17" t="s">
        <v>0</v>
      </c>
      <c r="DG1" s="17" t="s">
        <v>22</v>
      </c>
      <c r="DI1" s="17" t="s">
        <v>0</v>
      </c>
      <c r="DJ1" s="17" t="s">
        <v>22</v>
      </c>
      <c r="DL1" s="17" t="s">
        <v>0</v>
      </c>
      <c r="DM1" s="17" t="s">
        <v>22</v>
      </c>
      <c r="DO1" s="17" t="s">
        <v>0</v>
      </c>
      <c r="DP1" s="17" t="s">
        <v>22</v>
      </c>
      <c r="DR1" s="17" t="s">
        <v>0</v>
      </c>
      <c r="DS1" s="17" t="s">
        <v>22</v>
      </c>
      <c r="DU1" s="17" t="s">
        <v>0</v>
      </c>
      <c r="DV1" s="17" t="s">
        <v>22</v>
      </c>
      <c r="DX1" s="17" t="s">
        <v>0</v>
      </c>
      <c r="DY1" s="17" t="s">
        <v>22</v>
      </c>
      <c r="EA1" s="17" t="s">
        <v>0</v>
      </c>
      <c r="EB1" s="17" t="s">
        <v>22</v>
      </c>
      <c r="ED1" s="17" t="s">
        <v>0</v>
      </c>
      <c r="EE1" s="17" t="s">
        <v>22</v>
      </c>
      <c r="EG1" s="17" t="s">
        <v>0</v>
      </c>
      <c r="EH1" s="17" t="s">
        <v>22</v>
      </c>
      <c r="EJ1" s="17" t="s">
        <v>0</v>
      </c>
      <c r="EK1" s="17" t="s">
        <v>22</v>
      </c>
      <c r="EM1" s="17" t="s">
        <v>0</v>
      </c>
      <c r="EN1" s="17" t="s">
        <v>22</v>
      </c>
      <c r="EP1" s="17" t="s">
        <v>0</v>
      </c>
      <c r="EQ1" s="17" t="s">
        <v>22</v>
      </c>
      <c r="ES1" s="17" t="s">
        <v>0</v>
      </c>
      <c r="ET1" s="17" t="s">
        <v>22</v>
      </c>
      <c r="EV1" s="17" t="s">
        <v>0</v>
      </c>
      <c r="EW1" s="17" t="s">
        <v>22</v>
      </c>
      <c r="EY1" s="17" t="s">
        <v>0</v>
      </c>
      <c r="EZ1" s="17" t="s">
        <v>22</v>
      </c>
      <c r="FB1" s="17" t="s">
        <v>0</v>
      </c>
      <c r="FC1" s="17" t="s">
        <v>22</v>
      </c>
      <c r="FE1" s="17" t="s">
        <v>0</v>
      </c>
      <c r="FF1" s="17" t="s">
        <v>22</v>
      </c>
      <c r="FH1" s="17" t="s">
        <v>0</v>
      </c>
      <c r="FI1" s="17" t="s">
        <v>22</v>
      </c>
      <c r="FK1" s="17" t="s">
        <v>0</v>
      </c>
      <c r="FL1" s="17" t="s">
        <v>22</v>
      </c>
      <c r="FN1" s="17" t="s">
        <v>0</v>
      </c>
      <c r="FO1" s="17" t="s">
        <v>22</v>
      </c>
      <c r="FQ1" s="17" t="s">
        <v>0</v>
      </c>
      <c r="FR1" s="17" t="s">
        <v>22</v>
      </c>
      <c r="FT1" s="17" t="s">
        <v>0</v>
      </c>
      <c r="FU1" s="17" t="s">
        <v>22</v>
      </c>
      <c r="FW1" s="17" t="s">
        <v>0</v>
      </c>
      <c r="FX1" s="17" t="s">
        <v>22</v>
      </c>
      <c r="FZ1" s="17" t="s">
        <v>0</v>
      </c>
      <c r="GA1" s="17" t="s">
        <v>22</v>
      </c>
      <c r="GC1" s="17" t="s">
        <v>0</v>
      </c>
      <c r="GD1" s="17" t="s">
        <v>22</v>
      </c>
      <c r="GF1" s="17" t="s">
        <v>0</v>
      </c>
      <c r="GG1" s="17" t="s">
        <v>22</v>
      </c>
      <c r="GI1" s="17" t="s">
        <v>0</v>
      </c>
      <c r="GJ1" s="17" t="s">
        <v>22</v>
      </c>
      <c r="GL1" s="17" t="s">
        <v>0</v>
      </c>
      <c r="GM1" s="17" t="s">
        <v>22</v>
      </c>
      <c r="GO1" s="17" t="s">
        <v>0</v>
      </c>
      <c r="GP1" s="17" t="s">
        <v>22</v>
      </c>
      <c r="GR1" s="17" t="s">
        <v>0</v>
      </c>
      <c r="GS1" s="17" t="s">
        <v>22</v>
      </c>
      <c r="GV1" s="17" t="s">
        <v>22</v>
      </c>
      <c r="GX1" s="17" t="s">
        <v>0</v>
      </c>
      <c r="GY1" s="17" t="s">
        <v>22</v>
      </c>
      <c r="HA1" s="17" t="s">
        <v>0</v>
      </c>
      <c r="HB1" s="17" t="s">
        <v>22</v>
      </c>
      <c r="HD1" s="17" t="s">
        <v>0</v>
      </c>
      <c r="HE1" s="17" t="s">
        <v>22</v>
      </c>
      <c r="HG1" s="17" t="s">
        <v>0</v>
      </c>
      <c r="HH1" s="17" t="s">
        <v>22</v>
      </c>
      <c r="HJ1" s="17" t="s">
        <v>0</v>
      </c>
      <c r="HK1" s="17" t="s">
        <v>22</v>
      </c>
      <c r="HM1" s="17" t="s">
        <v>0</v>
      </c>
      <c r="HN1" s="17" t="s">
        <v>22</v>
      </c>
      <c r="HP1" s="17" t="s">
        <v>0</v>
      </c>
      <c r="HQ1" s="17" t="s">
        <v>22</v>
      </c>
      <c r="HS1" s="17" t="s">
        <v>0</v>
      </c>
      <c r="HT1" s="17" t="s">
        <v>22</v>
      </c>
      <c r="HV1" s="17" t="s">
        <v>0</v>
      </c>
      <c r="HW1" s="17" t="s">
        <v>22</v>
      </c>
      <c r="HY1" s="17" t="s">
        <v>0</v>
      </c>
      <c r="HZ1" s="17" t="s">
        <v>22</v>
      </c>
      <c r="IB1" s="17" t="s">
        <v>0</v>
      </c>
      <c r="IC1" s="17" t="s">
        <v>22</v>
      </c>
      <c r="IE1" s="17" t="s">
        <v>0</v>
      </c>
      <c r="IF1" s="17" t="s">
        <v>22</v>
      </c>
      <c r="IH1" s="17" t="s">
        <v>0</v>
      </c>
      <c r="II1" s="17" t="s">
        <v>22</v>
      </c>
      <c r="IK1" s="17" t="s">
        <v>0</v>
      </c>
      <c r="IL1" s="17" t="s">
        <v>22</v>
      </c>
      <c r="IN1" s="17" t="s">
        <v>0</v>
      </c>
      <c r="IO1" s="17" t="s">
        <v>22</v>
      </c>
      <c r="IQ1" s="17" t="s">
        <v>0</v>
      </c>
      <c r="IR1" s="17" t="s">
        <v>22</v>
      </c>
      <c r="IT1" s="17" t="s">
        <v>0</v>
      </c>
      <c r="IU1" s="17" t="s">
        <v>22</v>
      </c>
    </row>
    <row r="2" spans="2:255" ht="12.75">
      <c r="B2" s="17" t="s">
        <v>168</v>
      </c>
      <c r="C2" s="17">
        <f>SUM(C4:C23)</f>
        <v>58</v>
      </c>
      <c r="E2" s="17" t="s">
        <v>169</v>
      </c>
      <c r="F2" s="17">
        <f>SUM(F4:F23)</f>
        <v>58</v>
      </c>
      <c r="H2" s="17" t="s">
        <v>172</v>
      </c>
      <c r="I2" s="17">
        <f>SUM(I4:I23)</f>
        <v>73</v>
      </c>
      <c r="K2" s="17" t="s">
        <v>200</v>
      </c>
      <c r="L2" s="17">
        <f>SUM(L4:L23)</f>
        <v>67</v>
      </c>
      <c r="N2" s="17" t="s">
        <v>201</v>
      </c>
      <c r="O2" s="17">
        <f>SUM(O4:O23)</f>
        <v>20</v>
      </c>
      <c r="Q2" s="17" t="s">
        <v>204</v>
      </c>
      <c r="R2" s="17">
        <f>SUM(R4:R23)</f>
        <v>83</v>
      </c>
      <c r="T2" s="17" t="s">
        <v>207</v>
      </c>
      <c r="U2" s="17">
        <f>SUM(U4:U23)</f>
        <v>75</v>
      </c>
      <c r="W2" s="17" t="s">
        <v>208</v>
      </c>
      <c r="X2" s="17">
        <f>SUM(X4:X23)</f>
        <v>78</v>
      </c>
      <c r="Z2" s="17" t="s">
        <v>211</v>
      </c>
      <c r="AA2" s="17">
        <f>SUM(AA4:AA23)</f>
        <v>78</v>
      </c>
      <c r="AC2" s="17" t="s">
        <v>212</v>
      </c>
      <c r="AD2" s="17">
        <f>SUM(AD4:AD23)</f>
        <v>75</v>
      </c>
      <c r="AF2" s="17" t="s">
        <v>213</v>
      </c>
      <c r="AG2" s="17">
        <f>SUM(AG4:AG23)</f>
        <v>71</v>
      </c>
      <c r="AI2" s="17" t="s">
        <v>216</v>
      </c>
      <c r="AJ2" s="17">
        <f>SUM(AJ4:AJ23)</f>
        <v>87</v>
      </c>
      <c r="AL2" s="17" t="s">
        <v>215</v>
      </c>
      <c r="AM2" s="17">
        <f>SUM(AM4:AM23)</f>
        <v>5</v>
      </c>
      <c r="AO2" s="17" t="s">
        <v>217</v>
      </c>
      <c r="AP2" s="17">
        <f>SUM(AP4:AP23)</f>
        <v>58</v>
      </c>
      <c r="AR2" s="17" t="s">
        <v>218</v>
      </c>
      <c r="AS2" s="17">
        <f>SUM(AS4:AS23)</f>
        <v>68</v>
      </c>
      <c r="AU2" s="17" t="s">
        <v>220</v>
      </c>
      <c r="AV2" s="17">
        <f>SUM(AV4:AV23)</f>
        <v>68</v>
      </c>
      <c r="AX2" s="17" t="s">
        <v>244</v>
      </c>
      <c r="AY2" s="17">
        <f>SUM(AY4:AY23)</f>
        <v>71</v>
      </c>
      <c r="BA2" s="17" t="s">
        <v>245</v>
      </c>
      <c r="BB2" s="17">
        <f>SUM(BB4:BB23)</f>
        <v>14</v>
      </c>
      <c r="BD2" s="17" t="s">
        <v>246</v>
      </c>
      <c r="BE2" s="17">
        <f>SUM(BE4:BE23)</f>
        <v>91</v>
      </c>
      <c r="BG2" s="17" t="s">
        <v>247</v>
      </c>
      <c r="BH2" s="17">
        <f>SUM(BH4:BH23)</f>
        <v>79</v>
      </c>
      <c r="BJ2" s="17" t="s">
        <v>248</v>
      </c>
      <c r="BK2" s="17">
        <f>SUM(BK4:BK23)</f>
        <v>80</v>
      </c>
      <c r="BM2" s="17" t="s">
        <v>249</v>
      </c>
      <c r="BN2" s="17">
        <f>SUM(BN4:BN23)</f>
        <v>83</v>
      </c>
      <c r="BP2" s="17" t="s">
        <v>250</v>
      </c>
      <c r="BQ2" s="17">
        <f>SUM(BQ4:BQ23)</f>
        <v>83</v>
      </c>
      <c r="BS2" s="17" t="s">
        <v>251</v>
      </c>
      <c r="BT2" s="17">
        <f>SUM(BT4:BT23)</f>
        <v>84</v>
      </c>
      <c r="BV2" s="17" t="s">
        <v>252</v>
      </c>
      <c r="BW2" s="17">
        <f>SUM(BW4:BW23)</f>
        <v>83</v>
      </c>
      <c r="BY2" s="17" t="s">
        <v>285</v>
      </c>
      <c r="BZ2" s="17">
        <f>SUM(BZ4:BZ23)</f>
        <v>87</v>
      </c>
      <c r="CB2" s="17" t="s">
        <v>286</v>
      </c>
      <c r="CC2" s="17">
        <f>SUM(CC4:CC23)</f>
        <v>14</v>
      </c>
      <c r="CE2" s="17" t="s">
        <v>287</v>
      </c>
      <c r="CF2" s="17">
        <f>SUM(CF4:CF23)</f>
        <v>14</v>
      </c>
      <c r="CH2" s="17" t="s">
        <v>288</v>
      </c>
      <c r="CI2" s="17">
        <f>SUM(CI4:CI23)</f>
        <v>30</v>
      </c>
      <c r="CK2" s="17" t="s">
        <v>289</v>
      </c>
      <c r="CL2" s="17">
        <f>SUM(CL4:CL23)</f>
        <v>0</v>
      </c>
      <c r="CN2" s="17" t="s">
        <v>290</v>
      </c>
      <c r="CO2" s="17">
        <f>SUM(CO4:CO23)</f>
        <v>79</v>
      </c>
      <c r="CQ2" s="17" t="s">
        <v>291</v>
      </c>
      <c r="CR2" s="17">
        <f>SUM(CR4:CR23)</f>
        <v>89</v>
      </c>
      <c r="CT2" s="17" t="s">
        <v>228</v>
      </c>
      <c r="CU2" s="17">
        <f>SUM(CU4:CU23)</f>
        <v>89</v>
      </c>
      <c r="CW2" s="17" t="s">
        <v>227</v>
      </c>
      <c r="CX2" s="17">
        <f>SUM(CX4:CX23)</f>
        <v>64</v>
      </c>
      <c r="CZ2" s="17" t="s">
        <v>229</v>
      </c>
      <c r="DA2" s="17">
        <f>SUM(DA4:DA23)</f>
        <v>4</v>
      </c>
      <c r="DC2" s="17" t="s">
        <v>230</v>
      </c>
      <c r="DD2" s="17">
        <f>SUM(DD4:DD23)</f>
        <v>74</v>
      </c>
      <c r="DF2" s="17" t="s">
        <v>238</v>
      </c>
      <c r="DG2" s="17">
        <f>SUM(DG4:DG23)</f>
        <v>72</v>
      </c>
      <c r="DI2" s="17" t="s">
        <v>237</v>
      </c>
      <c r="DJ2" s="17">
        <f>SUM(DJ4:DJ23)</f>
        <v>71</v>
      </c>
      <c r="DL2" s="17" t="s">
        <v>236</v>
      </c>
      <c r="DM2" s="17">
        <f>SUM(DM4:DM23)</f>
        <v>68</v>
      </c>
      <c r="DO2" s="17" t="s">
        <v>235</v>
      </c>
      <c r="DP2" s="17">
        <f>SUM(DP4:DP23)</f>
        <v>75</v>
      </c>
      <c r="DR2" s="17" t="s">
        <v>234</v>
      </c>
      <c r="DS2" s="17">
        <f>SUM(DS4:DS23)</f>
        <v>74</v>
      </c>
      <c r="DU2" s="17" t="s">
        <v>233</v>
      </c>
      <c r="DV2" s="17">
        <f>SUM(DV4:DV23)</f>
        <v>82</v>
      </c>
      <c r="DX2" s="17" t="s">
        <v>232</v>
      </c>
      <c r="DY2" s="17">
        <f>SUM(DY4:DY23)</f>
        <v>5</v>
      </c>
      <c r="EA2" s="17" t="s">
        <v>239</v>
      </c>
      <c r="EB2" s="17">
        <f>SUM(EB4:EB23)</f>
        <v>74</v>
      </c>
      <c r="ED2" s="17" t="s">
        <v>240</v>
      </c>
      <c r="EE2" s="17">
        <f>SUM(EE4:EE23)</f>
        <v>74</v>
      </c>
      <c r="EG2" s="17" t="s">
        <v>241</v>
      </c>
      <c r="EH2" s="17">
        <f>SUM(EH4:EH23)</f>
        <v>53</v>
      </c>
      <c r="EJ2" s="17" t="s">
        <v>242</v>
      </c>
      <c r="EK2" s="17">
        <f>SUM(EK4:EK23)</f>
        <v>74</v>
      </c>
      <c r="EM2" s="17" t="s">
        <v>253</v>
      </c>
      <c r="EN2" s="17">
        <f>SUM(EN4:EN23)</f>
        <v>78</v>
      </c>
      <c r="EP2" s="17" t="s">
        <v>255</v>
      </c>
      <c r="EQ2" s="17">
        <f>SUM(EQ4:EQ23)</f>
        <v>71</v>
      </c>
      <c r="ES2" s="17" t="s">
        <v>257</v>
      </c>
      <c r="ET2" s="17">
        <f>SUM(ET4:ET23)</f>
        <v>78</v>
      </c>
      <c r="EV2" s="17" t="s">
        <v>258</v>
      </c>
      <c r="EW2" s="17">
        <f>SUM(EW4:EW23)</f>
        <v>79</v>
      </c>
      <c r="EY2" s="17" t="s">
        <v>259</v>
      </c>
      <c r="EZ2" s="17">
        <f>SUM(EZ4:EZ23)</f>
        <v>64</v>
      </c>
      <c r="FB2" s="17" t="s">
        <v>260</v>
      </c>
      <c r="FC2" s="17">
        <f>SUM(FC4:FC23)</f>
        <v>80</v>
      </c>
      <c r="FE2" s="17" t="s">
        <v>261</v>
      </c>
      <c r="FF2" s="17">
        <f>SUM(FF4:FF23)</f>
        <v>74</v>
      </c>
      <c r="FH2" s="17" t="s">
        <v>262</v>
      </c>
      <c r="FI2" s="17">
        <f>SUM(FI4:FI23)</f>
        <v>85</v>
      </c>
      <c r="FK2" s="17" t="s">
        <v>279</v>
      </c>
      <c r="FL2" s="17">
        <f>SUM(FL4:FL23)</f>
        <v>51</v>
      </c>
      <c r="FN2" s="17" t="s">
        <v>284</v>
      </c>
      <c r="FO2" s="17">
        <f>SUM(FO4:FO23)</f>
        <v>56</v>
      </c>
      <c r="FQ2" s="17" t="s">
        <v>283</v>
      </c>
      <c r="FR2" s="17">
        <f>SUM(FR4:FR23)</f>
        <v>81</v>
      </c>
      <c r="FT2" s="17" t="s">
        <v>282</v>
      </c>
      <c r="FU2" s="17">
        <f>SUM(FU4:FU23)</f>
        <v>82</v>
      </c>
      <c r="FW2" s="17" t="s">
        <v>281</v>
      </c>
      <c r="FX2" s="17">
        <f>SUM(FX4:FX23)</f>
        <v>5</v>
      </c>
      <c r="FZ2" s="17" t="s">
        <v>280</v>
      </c>
      <c r="GA2" s="17">
        <f>SUM(GA4:GA23)</f>
        <v>28</v>
      </c>
      <c r="GC2" s="17" t="s">
        <v>356</v>
      </c>
      <c r="GD2" s="17">
        <f>SUM(GD4:GD23)</f>
        <v>84</v>
      </c>
      <c r="GF2" s="17" t="s">
        <v>265</v>
      </c>
      <c r="GG2" s="17">
        <f>SUM(GG4:GG23)</f>
        <v>87</v>
      </c>
      <c r="GI2" s="17" t="s">
        <v>266</v>
      </c>
      <c r="GJ2" s="17">
        <f>SUM(GJ4:GJ23)</f>
        <v>84</v>
      </c>
      <c r="GL2" s="17" t="s">
        <v>268</v>
      </c>
      <c r="GM2" s="17">
        <f>SUM(GM4:GM23)</f>
        <v>74</v>
      </c>
      <c r="GO2" s="17" t="s">
        <v>270</v>
      </c>
      <c r="GP2" s="17">
        <f>SUM(GP4:GP23)</f>
        <v>72</v>
      </c>
      <c r="GR2" s="17" t="s">
        <v>271</v>
      </c>
      <c r="GS2" s="17">
        <f>SUM(GS4:GS23)</f>
        <v>60</v>
      </c>
      <c r="GU2" s="17" t="s">
        <v>272</v>
      </c>
      <c r="GV2" s="17">
        <f>SUM(GV4:GV23)</f>
        <v>56</v>
      </c>
      <c r="GX2" s="17" t="s">
        <v>273</v>
      </c>
      <c r="GY2" s="17">
        <f>SUM(GY4:GY23)</f>
        <v>45</v>
      </c>
      <c r="HA2" s="17" t="s">
        <v>275</v>
      </c>
      <c r="HB2" s="17">
        <f>SUM(HB4:HB23)</f>
        <v>79</v>
      </c>
      <c r="HD2" s="17" t="s">
        <v>276</v>
      </c>
      <c r="HE2" s="17">
        <f>SUM(HE4:HE23)</f>
        <v>74</v>
      </c>
      <c r="HG2" s="17" t="s">
        <v>277</v>
      </c>
      <c r="HH2" s="17">
        <f>SUM(HH4:HH23)</f>
        <v>79</v>
      </c>
      <c r="HJ2" s="17" t="s">
        <v>292</v>
      </c>
      <c r="HK2" s="17">
        <f>SUM(HK4:HK23)</f>
        <v>83</v>
      </c>
      <c r="HM2" s="17" t="s">
        <v>302</v>
      </c>
      <c r="HN2" s="17">
        <f>SUM(HN4:HN23)</f>
        <v>82</v>
      </c>
      <c r="HP2" s="17" t="s">
        <v>301</v>
      </c>
      <c r="HQ2" s="17">
        <f>SUM(HQ4:HQ23)</f>
        <v>89</v>
      </c>
      <c r="HS2" s="17" t="s">
        <v>300</v>
      </c>
      <c r="HT2" s="17">
        <f>SUM(HT4:HT23)</f>
        <v>91</v>
      </c>
      <c r="HV2" s="17" t="s">
        <v>299</v>
      </c>
      <c r="HW2" s="17">
        <f>SUM(HW4:HW23)</f>
        <v>87</v>
      </c>
      <c r="HY2" s="17" t="s">
        <v>298</v>
      </c>
      <c r="HZ2" s="17">
        <f>SUM(HZ4:HZ23)</f>
        <v>87</v>
      </c>
      <c r="IB2" s="17" t="s">
        <v>297</v>
      </c>
      <c r="IC2" s="17">
        <f>SUM(IC4:IC23)</f>
        <v>84</v>
      </c>
      <c r="IE2" s="17" t="s">
        <v>296</v>
      </c>
      <c r="IF2" s="17">
        <f>SUM(IF4:IF23)</f>
        <v>87</v>
      </c>
      <c r="IH2" s="17" t="s">
        <v>295</v>
      </c>
      <c r="II2" s="17">
        <f>SUM(II4:II23)</f>
        <v>94</v>
      </c>
      <c r="IK2" s="17" t="s">
        <v>294</v>
      </c>
      <c r="IL2" s="17">
        <f>SUM(IL4:IL23)</f>
        <v>82</v>
      </c>
      <c r="IN2" s="17" t="s">
        <v>304</v>
      </c>
      <c r="IO2" s="17">
        <f>SUM(IO4:IO23)</f>
        <v>80</v>
      </c>
      <c r="IQ2" s="17" t="s">
        <v>305</v>
      </c>
      <c r="IR2" s="17">
        <f>SUM(IR4:IR23)</f>
        <v>76</v>
      </c>
      <c r="IT2" s="17" t="s">
        <v>307</v>
      </c>
      <c r="IU2" s="17">
        <f>SUM(IU4:IU23)</f>
        <v>17</v>
      </c>
    </row>
    <row r="4" spans="1:255" ht="12.75">
      <c r="A4" s="17">
        <v>1</v>
      </c>
      <c r="B4" s="18" t="s">
        <v>46</v>
      </c>
      <c r="C4" s="17">
        <f>INDEX(Renners!$B$3:$X$185,MATCH(Deelnemers!B4,Naam,0),23)</f>
        <v>0</v>
      </c>
      <c r="E4" s="18" t="s">
        <v>46</v>
      </c>
      <c r="F4" s="17">
        <f>INDEX(Renners!$B$3:$X$185,MATCH(Deelnemers!E4,Naam,0),23)</f>
        <v>0</v>
      </c>
      <c r="H4" s="18" t="s">
        <v>46</v>
      </c>
      <c r="I4" s="17">
        <f>INDEX(Renners!$B$3:$X$185,MATCH(Deelnemers!H4,Naam,0),23)</f>
        <v>0</v>
      </c>
      <c r="K4" s="18" t="s">
        <v>46</v>
      </c>
      <c r="L4" s="17">
        <f>INDEX(Renners!$B$3:$X$185,MATCH(Deelnemers!K4,Naam,0),23)</f>
        <v>0</v>
      </c>
      <c r="N4" s="18" t="s">
        <v>46</v>
      </c>
      <c r="O4" s="17">
        <f>INDEX(Renners!$B$3:$X$185,MATCH(Deelnemers!N4,Naam,0),23)</f>
        <v>0</v>
      </c>
      <c r="Q4" s="18" t="s">
        <v>52</v>
      </c>
      <c r="R4" s="17">
        <f>INDEX(Renners!$B$3:$X$185,MATCH(Deelnemers!Q4,Naam,0),23)</f>
        <v>0</v>
      </c>
      <c r="T4" s="18" t="s">
        <v>72</v>
      </c>
      <c r="U4" s="17">
        <f>INDEX(Renners!$B$3:$X$185,MATCH(Deelnemers!T4,Naam,0),23)</f>
        <v>16</v>
      </c>
      <c r="W4" s="18" t="s">
        <v>72</v>
      </c>
      <c r="X4" s="17">
        <f>INDEX(Renners!$B$3:$X$185,MATCH(Deelnemers!W4,Naam,0),23)</f>
        <v>16</v>
      </c>
      <c r="Z4" s="18" t="s">
        <v>72</v>
      </c>
      <c r="AA4" s="17">
        <f>INDEX(Renners!$B$3:$X$185,MATCH(Deelnemers!Z4,Naam,0),23)</f>
        <v>16</v>
      </c>
      <c r="AC4" s="18" t="s">
        <v>72</v>
      </c>
      <c r="AD4" s="17">
        <f>INDEX(Renners!$B$3:$X$185,MATCH(Deelnemers!AC4,Naam,0),23)</f>
        <v>16</v>
      </c>
      <c r="AF4" s="18" t="s">
        <v>46</v>
      </c>
      <c r="AG4" s="17">
        <f>INDEX(Renners!$B$3:$X$185,MATCH(Deelnemers!AF4,Naam,0),23)</f>
        <v>0</v>
      </c>
      <c r="AI4" s="18" t="s">
        <v>72</v>
      </c>
      <c r="AJ4" s="17">
        <f>INDEX(Renners!$B$3:$X$185,MATCH(Deelnemers!AI4,Naam,0),23)</f>
        <v>16</v>
      </c>
      <c r="AL4" s="18" t="s">
        <v>46</v>
      </c>
      <c r="AM4" s="17">
        <f>INDEX(Renners!$B$3:$X$185,MATCH(Deelnemers!AL4,Naam,0),23)</f>
        <v>0</v>
      </c>
      <c r="AO4" s="18" t="s">
        <v>72</v>
      </c>
      <c r="AP4" s="17">
        <f>INDEX(Renners!$B$3:$X$185,MATCH(Deelnemers!AO4,Naam,0),23)</f>
        <v>16</v>
      </c>
      <c r="AR4" s="18" t="s">
        <v>72</v>
      </c>
      <c r="AS4" s="17">
        <f>INDEX(Renners!$B$3:$X$185,MATCH(Deelnemers!AR4,Naam,0),23)</f>
        <v>16</v>
      </c>
      <c r="AU4" s="18" t="s">
        <v>46</v>
      </c>
      <c r="AV4" s="17">
        <f>INDEX(Renners!$B$3:$X$185,MATCH(Deelnemers!AU4,Naam,0),23)</f>
        <v>0</v>
      </c>
      <c r="AX4" s="18" t="s">
        <v>154</v>
      </c>
      <c r="AY4" s="17">
        <f>INDEX(Renners!$B$3:$X$185,MATCH(Deelnemers!AX4,Naam,0),23)</f>
        <v>6</v>
      </c>
      <c r="BA4" s="18" t="s">
        <v>133</v>
      </c>
      <c r="BB4" s="17">
        <f>INDEX(Renners!$B$3:$X$185,MATCH(Deelnemers!BA4,Naam,0),23)</f>
        <v>0</v>
      </c>
      <c r="BD4" s="18" t="s">
        <v>72</v>
      </c>
      <c r="BE4" s="17">
        <f>INDEX(Renners!$B$3:$X$185,MATCH(Deelnemers!BD4,Naam,0),23)</f>
        <v>16</v>
      </c>
      <c r="BG4" s="18" t="s">
        <v>72</v>
      </c>
      <c r="BH4" s="17">
        <f>INDEX(Renners!$B$3:$X$185,MATCH(Deelnemers!BG4,Naam,0),23)</f>
        <v>16</v>
      </c>
      <c r="BJ4" s="18" t="s">
        <v>72</v>
      </c>
      <c r="BK4" s="17">
        <f>INDEX(Renners!$B$3:$X$185,MATCH(Deelnemers!BJ4,Naam,0),23)</f>
        <v>16</v>
      </c>
      <c r="BM4" s="18" t="s">
        <v>46</v>
      </c>
      <c r="BN4" s="17">
        <f>INDEX(Renners!$B$3:$X$185,MATCH(Deelnemers!BM4,Naam,0),23)</f>
        <v>0</v>
      </c>
      <c r="BP4" s="18" t="s">
        <v>46</v>
      </c>
      <c r="BQ4" s="17">
        <f>INDEX(Renners!$B$3:$X$185,MATCH(Deelnemers!BP4,Naam,0),23)</f>
        <v>0</v>
      </c>
      <c r="BS4" s="18" t="s">
        <v>46</v>
      </c>
      <c r="BT4" s="17">
        <f>INDEX(Renners!$B$3:$X$185,MATCH(Deelnemers!BS4,Naam,0),23)</f>
        <v>0</v>
      </c>
      <c r="BV4" s="18" t="s">
        <v>46</v>
      </c>
      <c r="BW4" s="17">
        <f>INDEX(Renners!$B$3:$X$185,MATCH(Deelnemers!BV4,Naam,0),23)</f>
        <v>0</v>
      </c>
      <c r="BY4" s="18" t="s">
        <v>51</v>
      </c>
      <c r="BZ4" s="17">
        <f>INDEX(Renners!$B$3:$X$185,MATCH(Deelnemers!BY4,Naam,0),23)</f>
        <v>7</v>
      </c>
      <c r="CB4" s="18" t="s">
        <v>59</v>
      </c>
      <c r="CC4" s="17">
        <f>INDEX(Renners!$B$3:$X$185,MATCH(Deelnemers!CB4,Naam,0),23)</f>
        <v>0</v>
      </c>
      <c r="CE4" s="18" t="s">
        <v>46</v>
      </c>
      <c r="CF4" s="17">
        <f>INDEX(Renners!$B$3:$X$185,MATCH(Deelnemers!CE4,Naam,0),23)</f>
        <v>0</v>
      </c>
      <c r="CH4" s="18" t="s">
        <v>31</v>
      </c>
      <c r="CI4" s="17">
        <f>INDEX(Renners!$B$3:$X$185,MATCH(Deelnemers!CH4,Naam,0),23)</f>
        <v>0</v>
      </c>
      <c r="CK4" s="18" t="s">
        <v>101</v>
      </c>
      <c r="CL4" s="17">
        <f>INDEX(Renners!$B$3:$X$185,MATCH(Deelnemers!CK4,Naam,0),23)</f>
        <v>0</v>
      </c>
      <c r="CN4" s="18" t="s">
        <v>72</v>
      </c>
      <c r="CO4" s="17">
        <f>INDEX(Renners!$B$3:$X$185,MATCH(Deelnemers!CN4,Naam,0),23)</f>
        <v>16</v>
      </c>
      <c r="CQ4" s="18" t="s">
        <v>72</v>
      </c>
      <c r="CR4" s="17">
        <f>INDEX(Renners!$B$3:$X$185,MATCH(Deelnemers!CQ4,Naam,0),23)</f>
        <v>16</v>
      </c>
      <c r="CT4" s="18" t="s">
        <v>51</v>
      </c>
      <c r="CU4" s="17">
        <f>INDEX(Renners!$B$3:$X$185,MATCH(Deelnemers!CT4,Naam,0),23)</f>
        <v>7</v>
      </c>
      <c r="CW4" s="18" t="s">
        <v>109</v>
      </c>
      <c r="CX4" s="17">
        <f>INDEX(Renners!$B$3:$X$185,MATCH(Deelnemers!CW4,Naam,0),23)</f>
        <v>4</v>
      </c>
      <c r="CZ4" s="18" t="s">
        <v>136</v>
      </c>
      <c r="DA4" s="17">
        <f>INDEX(Renners!$B$3:$X$185,MATCH(Deelnemers!CZ4,Naam,0),23)</f>
        <v>0</v>
      </c>
      <c r="DC4" s="18" t="s">
        <v>72</v>
      </c>
      <c r="DD4" s="17">
        <f>INDEX(Renners!$B$3:$X$185,MATCH(Deelnemers!DC4,Naam,0),23)</f>
        <v>16</v>
      </c>
      <c r="DF4" s="18" t="s">
        <v>72</v>
      </c>
      <c r="DG4" s="17">
        <f>INDEX(Renners!$B$3:$X$185,MATCH(Deelnemers!DF4,Naam,0),23)</f>
        <v>16</v>
      </c>
      <c r="DI4" s="18" t="s">
        <v>72</v>
      </c>
      <c r="DJ4" s="17">
        <f>INDEX(Renners!$B$3:$X$185,MATCH(Deelnemers!DI4,Naam,0),23)</f>
        <v>16</v>
      </c>
      <c r="DL4" s="18" t="s">
        <v>72</v>
      </c>
      <c r="DM4" s="17">
        <f>INDEX(Renners!$B$3:$X$185,MATCH(Deelnemers!DL4,Naam,0),23)</f>
        <v>16</v>
      </c>
      <c r="DO4" s="18" t="s">
        <v>72</v>
      </c>
      <c r="DP4" s="17">
        <f>INDEX(Renners!$B$3:$X$185,MATCH(Deelnemers!DO4,Naam,0),23)</f>
        <v>16</v>
      </c>
      <c r="DR4" s="18" t="s">
        <v>72</v>
      </c>
      <c r="DS4" s="17">
        <f>INDEX(Renners!$B$3:$X$185,MATCH(Deelnemers!DR4,Naam,0),23)</f>
        <v>16</v>
      </c>
      <c r="DU4" s="18" t="s">
        <v>72</v>
      </c>
      <c r="DV4" s="17">
        <f>INDEX(Renners!$B$3:$X$185,MATCH(Deelnemers!DU4,Naam,0),23)</f>
        <v>16</v>
      </c>
      <c r="DX4" s="18" t="s">
        <v>183</v>
      </c>
      <c r="DY4" s="17">
        <f>INDEX(Renners!$B$3:$X$185,MATCH(Deelnemers!DX4,Naam,0),23)</f>
        <v>0</v>
      </c>
      <c r="EA4" s="18" t="s">
        <v>46</v>
      </c>
      <c r="EB4" s="17">
        <f>INDEX(Renners!$B$3:$X$185,MATCH(Deelnemers!EA4,Naam,0),23)</f>
        <v>0</v>
      </c>
      <c r="ED4" s="18" t="s">
        <v>205</v>
      </c>
      <c r="EE4" s="17">
        <f>INDEX(Renners!$B$3:$X$185,MATCH(Deelnemers!ED4,Naam,0),23)</f>
        <v>4</v>
      </c>
      <c r="EG4" s="18" t="s">
        <v>46</v>
      </c>
      <c r="EH4" s="17">
        <f>INDEX(Renners!$B$3:$X$185,MATCH(Deelnemers!EG4,Naam,0),23)</f>
        <v>0</v>
      </c>
      <c r="EJ4" s="18" t="s">
        <v>72</v>
      </c>
      <c r="EK4" s="17">
        <f>INDEX(Renners!$B$3:$X$185,MATCH(Deelnemers!EJ4,Naam,0),23)</f>
        <v>16</v>
      </c>
      <c r="EM4" s="18" t="s">
        <v>103</v>
      </c>
      <c r="EN4" s="17">
        <f>INDEX(Renners!$B$3:$X$185,MATCH(Deelnemers!EM4,Naam,0),23)</f>
        <v>0</v>
      </c>
      <c r="EP4" s="18" t="s">
        <v>103</v>
      </c>
      <c r="EQ4" s="17">
        <f>INDEX(Renners!$B$3:$X$185,MATCH(Deelnemers!EP4,Naam,0),23)</f>
        <v>0</v>
      </c>
      <c r="ES4" s="18" t="s">
        <v>72</v>
      </c>
      <c r="ET4" s="17">
        <f>INDEX(Renners!$B$3:$X$185,MATCH(Deelnemers!ES4,Naam,0),23)</f>
        <v>16</v>
      </c>
      <c r="EV4" s="18" t="s">
        <v>72</v>
      </c>
      <c r="EW4" s="17">
        <f>INDEX(Renners!$B$3:$X$185,MATCH(Deelnemers!EV4,Naam,0),23)</f>
        <v>16</v>
      </c>
      <c r="EY4" s="18" t="s">
        <v>72</v>
      </c>
      <c r="EZ4" s="17">
        <f>INDEX(Renners!$B$3:$X$185,MATCH(Deelnemers!EY4,Naam,0),23)</f>
        <v>16</v>
      </c>
      <c r="FB4" s="18" t="s">
        <v>133</v>
      </c>
      <c r="FC4" s="17">
        <f>INDEX(Renners!$B$3:$X$185,MATCH(Deelnemers!FB4,Naam,0),23)</f>
        <v>0</v>
      </c>
      <c r="FE4" s="18" t="s">
        <v>133</v>
      </c>
      <c r="FF4" s="17">
        <f>INDEX(Renners!$B$3:$X$185,MATCH(Deelnemers!FE4,Naam,0),23)</f>
        <v>0</v>
      </c>
      <c r="FH4" s="18" t="s">
        <v>72</v>
      </c>
      <c r="FI4" s="17">
        <f>INDEX(Renners!$B$3:$X$185,MATCH(Deelnemers!FH4,Naam,0),23)</f>
        <v>16</v>
      </c>
      <c r="FK4" s="18" t="s">
        <v>133</v>
      </c>
      <c r="FL4" s="17">
        <f>INDEX(Renners!$B$3:$X$185,MATCH(Deelnemers!FK4,Naam,0),23)</f>
        <v>0</v>
      </c>
      <c r="FN4" s="18" t="s">
        <v>132</v>
      </c>
      <c r="FO4" s="17">
        <f>INDEX(Renners!$B$3:$X$185,MATCH(Deelnemers!FN4,Naam,0),23)</f>
        <v>0</v>
      </c>
      <c r="FQ4" s="18" t="s">
        <v>132</v>
      </c>
      <c r="FR4" s="17">
        <f>INDEX(Renners!$B$3:$X$185,MATCH(Deelnemers!FQ4,Naam,0),23)</f>
        <v>0</v>
      </c>
      <c r="FT4" s="18" t="s">
        <v>132</v>
      </c>
      <c r="FU4" s="17">
        <f>INDEX(Renners!$B$3:$X$185,MATCH(Deelnemers!FT4,Naam,0),23)</f>
        <v>0</v>
      </c>
      <c r="FW4" s="18" t="s">
        <v>155</v>
      </c>
      <c r="FX4" s="17">
        <f>INDEX(Renners!$B$3:$X$185,MATCH(Deelnemers!FW4,Naam,0),23)</f>
        <v>0</v>
      </c>
      <c r="FZ4" s="18" t="s">
        <v>124</v>
      </c>
      <c r="GA4" s="17">
        <f>INDEX(Renners!$B$3:$X$185,MATCH(Deelnemers!FZ4,Naam,0),23)</f>
        <v>0</v>
      </c>
      <c r="GC4" s="18" t="s">
        <v>46</v>
      </c>
      <c r="GD4" s="17">
        <f>INDEX(Renners!$B$3:$X$185,MATCH(Deelnemers!GC4,Naam,0),23)</f>
        <v>0</v>
      </c>
      <c r="GF4" s="18" t="s">
        <v>34</v>
      </c>
      <c r="GG4" s="17">
        <f>INDEX(Renners!$B$3:$X$185,MATCH(Deelnemers!GF4,Naam,0),23)</f>
        <v>5</v>
      </c>
      <c r="GI4" s="18" t="s">
        <v>45</v>
      </c>
      <c r="GJ4" s="17">
        <f>INDEX(Renners!$B$3:$X$185,MATCH(Deelnemers!GI4,Naam,0),23)</f>
        <v>0</v>
      </c>
      <c r="GL4" s="18" t="s">
        <v>72</v>
      </c>
      <c r="GM4" s="17">
        <f>INDEX(Renners!$B$3:$X$185,MATCH(Deelnemers!GL4,Naam,0),23)</f>
        <v>16</v>
      </c>
      <c r="GO4" s="18" t="s">
        <v>72</v>
      </c>
      <c r="GP4" s="17">
        <f>INDEX(Renners!$B$3:$X$185,MATCH(Deelnemers!GO4,Naam,0),23)</f>
        <v>16</v>
      </c>
      <c r="GR4" s="18" t="s">
        <v>46</v>
      </c>
      <c r="GS4" s="17">
        <f>INDEX(Renners!$B$3:$X$185,MATCH(Deelnemers!GR4,Naam,0),23)</f>
        <v>0</v>
      </c>
      <c r="GU4" s="18" t="s">
        <v>46</v>
      </c>
      <c r="GV4" s="17">
        <f>INDEX(Renners!$B$3:$X$185,MATCH(Deelnemers!GU4,Naam,0),23)</f>
        <v>0</v>
      </c>
      <c r="GX4" s="18" t="s">
        <v>46</v>
      </c>
      <c r="GY4" s="17">
        <f>INDEX(Renners!$B$3:$X$185,MATCH(Deelnemers!GX4,Naam,0),23)</f>
        <v>0</v>
      </c>
      <c r="HA4" s="18" t="s">
        <v>46</v>
      </c>
      <c r="HB4" s="17">
        <f>INDEX(Renners!$B$3:$X$185,MATCH(Deelnemers!HA4,Naam,0),23)</f>
        <v>0</v>
      </c>
      <c r="HD4" s="18" t="s">
        <v>46</v>
      </c>
      <c r="HE4" s="17">
        <f>INDEX(Renners!$B$3:$X$185,MATCH(Deelnemers!HD4,Naam,0),23)</f>
        <v>0</v>
      </c>
      <c r="HG4" s="18" t="s">
        <v>46</v>
      </c>
      <c r="HH4" s="17">
        <f>INDEX(Renners!$B$3:$X$185,MATCH(Deelnemers!HG4,Naam,0),23)</f>
        <v>0</v>
      </c>
      <c r="HJ4" s="18" t="s">
        <v>46</v>
      </c>
      <c r="HK4" s="17">
        <f>INDEX(Renners!$B$3:$X$185,MATCH(Deelnemers!HJ4,Naam,0),23)</f>
        <v>0</v>
      </c>
      <c r="HM4" s="18" t="s">
        <v>46</v>
      </c>
      <c r="HN4" s="17">
        <f>INDEX(Renners!$B$3:$X$185,MATCH(Deelnemers!HM4,Naam,0),23)</f>
        <v>0</v>
      </c>
      <c r="HP4" s="18" t="s">
        <v>46</v>
      </c>
      <c r="HQ4" s="17">
        <f>INDEX(Renners!$B$3:$X$185,MATCH(Deelnemers!HP4,Naam,0),23)</f>
        <v>0</v>
      </c>
      <c r="HS4" s="18" t="s">
        <v>46</v>
      </c>
      <c r="HT4" s="17">
        <f>INDEX(Renners!$B$3:$X$185,MATCH(Deelnemers!HS4,Naam,0),23)</f>
        <v>0</v>
      </c>
      <c r="HV4" s="18" t="s">
        <v>46</v>
      </c>
      <c r="HW4" s="17">
        <f>INDEX(Renners!$B$3:$X$185,MATCH(Deelnemers!HV4,Naam,0),23)</f>
        <v>0</v>
      </c>
      <c r="HY4" s="18" t="s">
        <v>46</v>
      </c>
      <c r="HZ4" s="17">
        <f>INDEX(Renners!$B$3:$X$185,MATCH(Deelnemers!HY4,Naam,0),23)</f>
        <v>0</v>
      </c>
      <c r="IB4" s="18" t="s">
        <v>46</v>
      </c>
      <c r="IC4" s="17">
        <f>INDEX(Renners!$B$3:$X$185,MATCH(Deelnemers!IB4,Naam,0),23)</f>
        <v>0</v>
      </c>
      <c r="IE4" s="18" t="s">
        <v>46</v>
      </c>
      <c r="IF4" s="17">
        <f>INDEX(Renners!$B$3:$X$185,MATCH(Deelnemers!IE4,Naam,0),23)</f>
        <v>0</v>
      </c>
      <c r="IH4" s="18" t="s">
        <v>46</v>
      </c>
      <c r="II4" s="17">
        <f>INDEX(Renners!$B$3:$X$185,MATCH(Deelnemers!IH4,Naam,0),23)</f>
        <v>0</v>
      </c>
      <c r="IK4" s="18" t="s">
        <v>46</v>
      </c>
      <c r="IL4" s="17">
        <f>INDEX(Renners!$B$3:$X$185,MATCH(Deelnemers!IK4,Naam,0),23)</f>
        <v>0</v>
      </c>
      <c r="IN4" s="18" t="s">
        <v>46</v>
      </c>
      <c r="IO4" s="17">
        <f>INDEX(Renners!$B$3:$X$185,MATCH(Deelnemers!IN4,Naam,0),23)</f>
        <v>0</v>
      </c>
      <c r="IQ4" s="18" t="s">
        <v>133</v>
      </c>
      <c r="IR4" s="17">
        <f>INDEX(Renners!$B$3:$X$185,MATCH(Deelnemers!IQ4,Naam,0),23)</f>
        <v>0</v>
      </c>
      <c r="IT4" s="18" t="s">
        <v>55</v>
      </c>
      <c r="IU4" s="17">
        <f>INDEX(Renners!$B$3:$X$185,MATCH(Deelnemers!IT4,Naam,0),23)</f>
        <v>1</v>
      </c>
    </row>
    <row r="5" spans="1:255" ht="12.75">
      <c r="A5" s="17">
        <v>2</v>
      </c>
      <c r="B5" s="18" t="s">
        <v>103</v>
      </c>
      <c r="C5" s="17">
        <f>INDEX(Renners!$B$3:$X$185,MATCH(Deelnemers!B5,Naam,0),23)</f>
        <v>0</v>
      </c>
      <c r="E5" s="18" t="s">
        <v>103</v>
      </c>
      <c r="F5" s="17">
        <f>INDEX(Renners!$B$3:$X$185,MATCH(Deelnemers!E5,Naam,0),23)</f>
        <v>0</v>
      </c>
      <c r="H5" s="18" t="s">
        <v>103</v>
      </c>
      <c r="I5" s="17">
        <f>INDEX(Renners!$B$3:$X$185,MATCH(Deelnemers!H5,Naam,0),23)</f>
        <v>0</v>
      </c>
      <c r="K5" s="18" t="s">
        <v>203</v>
      </c>
      <c r="L5" s="17">
        <f>INDEX(Renners!$B$3:$X$185,MATCH(Deelnemers!K5,Naam,0),23)</f>
        <v>0</v>
      </c>
      <c r="N5" s="18" t="s">
        <v>46</v>
      </c>
      <c r="O5" s="17">
        <f>INDEX(Renners!$B$3:$X$185,MATCH(Deelnemers!N5,Naam,0),23)</f>
        <v>0</v>
      </c>
      <c r="Q5" s="18" t="s">
        <v>55</v>
      </c>
      <c r="R5" s="17">
        <f>INDEX(Renners!$B$3:$X$185,MATCH(Deelnemers!Q5,Naam,0),23)</f>
        <v>1</v>
      </c>
      <c r="T5" s="18" t="s">
        <v>122</v>
      </c>
      <c r="U5" s="17">
        <f>INDEX(Renners!$B$3:$X$185,MATCH(Deelnemers!T5,Naam,0),23)</f>
        <v>15</v>
      </c>
      <c r="W5" s="18" t="s">
        <v>122</v>
      </c>
      <c r="X5" s="17">
        <f>INDEX(Renners!$B$3:$X$185,MATCH(Deelnemers!W5,Naam,0),23)</f>
        <v>15</v>
      </c>
      <c r="Z5" s="18" t="s">
        <v>122</v>
      </c>
      <c r="AA5" s="17">
        <f>INDEX(Renners!$B$3:$X$185,MATCH(Deelnemers!Z5,Naam,0),23)</f>
        <v>15</v>
      </c>
      <c r="AC5" s="18" t="s">
        <v>122</v>
      </c>
      <c r="AD5" s="17">
        <f>INDEX(Renners!$B$3:$X$185,MATCH(Deelnemers!AC5,Naam,0),23)</f>
        <v>15</v>
      </c>
      <c r="AF5" s="18" t="s">
        <v>55</v>
      </c>
      <c r="AG5" s="17">
        <f>INDEX(Renners!$B$3:$X$185,MATCH(Deelnemers!AF5,Naam,0),23)</f>
        <v>1</v>
      </c>
      <c r="AI5" s="18" t="s">
        <v>122</v>
      </c>
      <c r="AJ5" s="17">
        <f>INDEX(Renners!$B$3:$X$185,MATCH(Deelnemers!AI5,Naam,0),23)</f>
        <v>15</v>
      </c>
      <c r="AL5" s="18" t="s">
        <v>55</v>
      </c>
      <c r="AM5" s="17">
        <f>INDEX(Renners!$B$3:$X$185,MATCH(Deelnemers!AL5,Naam,0),23)</f>
        <v>1</v>
      </c>
      <c r="AO5" s="18" t="s">
        <v>154</v>
      </c>
      <c r="AP5" s="17">
        <f>INDEX(Renners!$B$3:$X$185,MATCH(Deelnemers!AO5,Naam,0),23)</f>
        <v>6</v>
      </c>
      <c r="AR5" s="18" t="s">
        <v>154</v>
      </c>
      <c r="AS5" s="17">
        <f>INDEX(Renners!$B$3:$X$185,MATCH(Deelnemers!AR5,Naam,0),23)</f>
        <v>6</v>
      </c>
      <c r="AU5" s="18" t="s">
        <v>133</v>
      </c>
      <c r="AV5" s="17">
        <f>INDEX(Renners!$B$3:$X$185,MATCH(Deelnemers!AU5,Naam,0),23)</f>
        <v>0</v>
      </c>
      <c r="AX5" s="18" t="s">
        <v>122</v>
      </c>
      <c r="AY5" s="17">
        <f>INDEX(Renners!$B$3:$X$185,MATCH(Deelnemers!AX5,Naam,0),23)</f>
        <v>15</v>
      </c>
      <c r="BA5" s="18" t="s">
        <v>88</v>
      </c>
      <c r="BB5" s="17">
        <f>INDEX(Renners!$B$3:$X$185,MATCH(Deelnemers!BA5,Naam,0),23)</f>
        <v>0</v>
      </c>
      <c r="BD5" s="18" t="s">
        <v>122</v>
      </c>
      <c r="BE5" s="17">
        <f>INDEX(Renners!$B$3:$X$185,MATCH(Deelnemers!BD5,Naam,0),23)</f>
        <v>15</v>
      </c>
      <c r="BG5" s="18" t="s">
        <v>122</v>
      </c>
      <c r="BH5" s="17">
        <f>INDEX(Renners!$B$3:$X$185,MATCH(Deelnemers!BG5,Naam,0),23)</f>
        <v>15</v>
      </c>
      <c r="BJ5" s="18" t="s">
        <v>122</v>
      </c>
      <c r="BK5" s="17">
        <f>INDEX(Renners!$B$3:$X$185,MATCH(Deelnemers!BJ5,Naam,0),23)</f>
        <v>15</v>
      </c>
      <c r="BM5" s="18" t="s">
        <v>55</v>
      </c>
      <c r="BN5" s="17">
        <f>INDEX(Renners!$B$3:$X$185,MATCH(Deelnemers!BM5,Naam,0),23)</f>
        <v>1</v>
      </c>
      <c r="BP5" s="18" t="s">
        <v>55</v>
      </c>
      <c r="BQ5" s="17">
        <f>INDEX(Renners!$B$3:$X$185,MATCH(Deelnemers!BP5,Naam,0),23)</f>
        <v>1</v>
      </c>
      <c r="BS5" s="18" t="s">
        <v>55</v>
      </c>
      <c r="BT5" s="17">
        <f>INDEX(Renners!$B$3:$X$185,MATCH(Deelnemers!BS5,Naam,0),23)</f>
        <v>1</v>
      </c>
      <c r="BV5" s="18" t="s">
        <v>55</v>
      </c>
      <c r="BW5" s="17">
        <f>INDEX(Renners!$B$3:$X$185,MATCH(Deelnemers!BV5,Naam,0),23)</f>
        <v>1</v>
      </c>
      <c r="BY5" s="18" t="s">
        <v>67</v>
      </c>
      <c r="BZ5" s="17">
        <f>INDEX(Renners!$B$3:$X$185,MATCH(Deelnemers!BY5,Naam,0),23)</f>
        <v>1</v>
      </c>
      <c r="CB5" s="18" t="s">
        <v>66</v>
      </c>
      <c r="CC5" s="17">
        <f>INDEX(Renners!$B$3:$X$185,MATCH(Deelnemers!CB5,Naam,0),23)</f>
        <v>9</v>
      </c>
      <c r="CE5" s="18" t="s">
        <v>109</v>
      </c>
      <c r="CF5" s="17">
        <f>INDEX(Renners!$B$3:$X$185,MATCH(Deelnemers!CE5,Naam,0),23)</f>
        <v>4</v>
      </c>
      <c r="CH5" s="18" t="s">
        <v>134</v>
      </c>
      <c r="CI5" s="17">
        <f>INDEX(Renners!$B$3:$X$185,MATCH(Deelnemers!CH5,Naam,0),23)</f>
        <v>0</v>
      </c>
      <c r="CK5" s="18" t="s">
        <v>203</v>
      </c>
      <c r="CL5" s="17">
        <f>INDEX(Renners!$B$3:$X$185,MATCH(Deelnemers!CK5,Naam,0),23)</f>
        <v>0</v>
      </c>
      <c r="CN5" s="18" t="s">
        <v>122</v>
      </c>
      <c r="CO5" s="17">
        <f>INDEX(Renners!$B$3:$X$185,MATCH(Deelnemers!CN5,Naam,0),23)</f>
        <v>15</v>
      </c>
      <c r="CQ5" s="18" t="s">
        <v>122</v>
      </c>
      <c r="CR5" s="17">
        <f>INDEX(Renners!$B$3:$X$185,MATCH(Deelnemers!CQ5,Naam,0),23)</f>
        <v>15</v>
      </c>
      <c r="CT5" s="18" t="s">
        <v>67</v>
      </c>
      <c r="CU5" s="17">
        <f>INDEX(Renners!$B$3:$X$185,MATCH(Deelnemers!CT5,Naam,0),23)</f>
        <v>1</v>
      </c>
      <c r="CW5" s="18" t="s">
        <v>103</v>
      </c>
      <c r="CX5" s="17">
        <f>INDEX(Renners!$B$3:$X$185,MATCH(Deelnemers!CW5,Naam,0),23)</f>
        <v>0</v>
      </c>
      <c r="CZ5" s="18" t="s">
        <v>56</v>
      </c>
      <c r="DA5" s="17">
        <f>INDEX(Renners!$B$3:$X$185,MATCH(Deelnemers!CZ5,Naam,0),23)</f>
        <v>0</v>
      </c>
      <c r="DC5" s="18" t="s">
        <v>60</v>
      </c>
      <c r="DD5" s="17">
        <f>INDEX(Renners!$B$3:$X$185,MATCH(Deelnemers!DC5,Naam,0),23)</f>
        <v>0</v>
      </c>
      <c r="DF5" s="18" t="s">
        <v>60</v>
      </c>
      <c r="DG5" s="17">
        <f>INDEX(Renners!$B$3:$X$185,MATCH(Deelnemers!DF5,Naam,0),23)</f>
        <v>0</v>
      </c>
      <c r="DI5" s="18" t="s">
        <v>60</v>
      </c>
      <c r="DJ5" s="17">
        <f>INDEX(Renners!$B$3:$X$185,MATCH(Deelnemers!DI5,Naam,0),23)</f>
        <v>0</v>
      </c>
      <c r="DL5" s="18" t="s">
        <v>60</v>
      </c>
      <c r="DM5" s="17">
        <f>INDEX(Renners!$B$3:$X$185,MATCH(Deelnemers!DL5,Naam,0),23)</f>
        <v>0</v>
      </c>
      <c r="DO5" s="18" t="s">
        <v>60</v>
      </c>
      <c r="DP5" s="17">
        <f>INDEX(Renners!$B$3:$X$185,MATCH(Deelnemers!DO5,Naam,0),23)</f>
        <v>0</v>
      </c>
      <c r="DR5" s="18" t="s">
        <v>60</v>
      </c>
      <c r="DS5" s="17">
        <f>INDEX(Renners!$B$3:$X$185,MATCH(Deelnemers!DR5,Naam,0),23)</f>
        <v>0</v>
      </c>
      <c r="DU5" s="18" t="s">
        <v>60</v>
      </c>
      <c r="DV5" s="17">
        <f>INDEX(Renners!$B$3:$X$185,MATCH(Deelnemers!DU5,Naam,0),23)</f>
        <v>0</v>
      </c>
      <c r="DX5" s="18" t="s">
        <v>55</v>
      </c>
      <c r="DY5" s="17">
        <f>INDEX(Renners!$B$3:$X$185,MATCH(Deelnemers!DX5,Naam,0),23)</f>
        <v>1</v>
      </c>
      <c r="EA5" s="18" t="s">
        <v>109</v>
      </c>
      <c r="EB5" s="17">
        <f>INDEX(Renners!$B$3:$X$185,MATCH(Deelnemers!EA5,Naam,0),23)</f>
        <v>4</v>
      </c>
      <c r="ED5" s="18" t="s">
        <v>67</v>
      </c>
      <c r="EE5" s="17">
        <f>INDEX(Renners!$B$3:$X$185,MATCH(Deelnemers!ED5,Naam,0),23)</f>
        <v>1</v>
      </c>
      <c r="EG5" s="18" t="s">
        <v>68</v>
      </c>
      <c r="EH5" s="17">
        <f>INDEX(Renners!$B$3:$X$185,MATCH(Deelnemers!EG5,Naam,0),23)</f>
        <v>0</v>
      </c>
      <c r="EJ5" s="18" t="s">
        <v>46</v>
      </c>
      <c r="EK5" s="17">
        <f>INDEX(Renners!$B$3:$X$185,MATCH(Deelnemers!EJ5,Naam,0),23)</f>
        <v>0</v>
      </c>
      <c r="EM5" s="18" t="s">
        <v>46</v>
      </c>
      <c r="EN5" s="17">
        <f>INDEX(Renners!$B$3:$X$185,MATCH(Deelnemers!EM5,Naam,0),23)</f>
        <v>0</v>
      </c>
      <c r="EP5" s="18" t="s">
        <v>46</v>
      </c>
      <c r="EQ5" s="17">
        <f>INDEX(Renners!$B$3:$X$185,MATCH(Deelnemers!EP5,Naam,0),23)</f>
        <v>0</v>
      </c>
      <c r="ES5" s="18" t="s">
        <v>122</v>
      </c>
      <c r="ET5" s="17">
        <f>INDEX(Renners!$B$3:$X$185,MATCH(Deelnemers!ES5,Naam,0),23)</f>
        <v>15</v>
      </c>
      <c r="EV5" s="18" t="s">
        <v>122</v>
      </c>
      <c r="EW5" s="17">
        <f>INDEX(Renners!$B$3:$X$185,MATCH(Deelnemers!EV5,Naam,0),23)</f>
        <v>15</v>
      </c>
      <c r="EY5" s="18" t="s">
        <v>122</v>
      </c>
      <c r="EZ5" s="17">
        <f>INDEX(Renners!$B$3:$X$185,MATCH(Deelnemers!EY5,Naam,0),23)</f>
        <v>15</v>
      </c>
      <c r="FB5" s="18" t="s">
        <v>103</v>
      </c>
      <c r="FC5" s="17">
        <f>INDEX(Renners!$B$3:$X$185,MATCH(Deelnemers!FB5,Naam,0),23)</f>
        <v>0</v>
      </c>
      <c r="FE5" s="18" t="s">
        <v>103</v>
      </c>
      <c r="FF5" s="17">
        <f>INDEX(Renners!$B$3:$X$185,MATCH(Deelnemers!FE5,Naam,0),23)</f>
        <v>0</v>
      </c>
      <c r="FH5" s="18" t="s">
        <v>122</v>
      </c>
      <c r="FI5" s="17">
        <f>INDEX(Renners!$B$3:$X$185,MATCH(Deelnemers!FH5,Naam,0),23)</f>
        <v>15</v>
      </c>
      <c r="FK5" s="18" t="s">
        <v>173</v>
      </c>
      <c r="FL5" s="17">
        <f>INDEX(Renners!$B$3:$X$185,MATCH(Deelnemers!FK5,Naam,0),23)</f>
        <v>0</v>
      </c>
      <c r="FN5" s="18" t="s">
        <v>133</v>
      </c>
      <c r="FO5" s="17">
        <f>INDEX(Renners!$B$3:$X$185,MATCH(Deelnemers!FN5,Naam,0),23)</f>
        <v>0</v>
      </c>
      <c r="FQ5" s="18" t="s">
        <v>36</v>
      </c>
      <c r="FR5" s="17">
        <f>INDEX(Renners!$B$3:$X$185,MATCH(Deelnemers!FQ5,Naam,0),23)</f>
        <v>7</v>
      </c>
      <c r="FT5" s="18" t="s">
        <v>36</v>
      </c>
      <c r="FU5" s="17">
        <f>INDEX(Renners!$B$3:$X$185,MATCH(Deelnemers!FT5,Naam,0),23)</f>
        <v>7</v>
      </c>
      <c r="FW5" s="18" t="s">
        <v>133</v>
      </c>
      <c r="FX5" s="17">
        <f>INDEX(Renners!$B$3:$X$185,MATCH(Deelnemers!FW5,Naam,0),23)</f>
        <v>0</v>
      </c>
      <c r="FZ5" s="18" t="s">
        <v>79</v>
      </c>
      <c r="GA5" s="17">
        <f>INDEX(Renners!$B$3:$X$185,MATCH(Deelnemers!FZ5,Naam,0),23)</f>
        <v>0</v>
      </c>
      <c r="GC5" s="18" t="s">
        <v>203</v>
      </c>
      <c r="GD5" s="17">
        <f>INDEX(Renners!$B$3:$X$185,MATCH(Deelnemers!GC5,Naam,0),23)</f>
        <v>0</v>
      </c>
      <c r="GF5" s="18" t="s">
        <v>36</v>
      </c>
      <c r="GG5" s="17">
        <f>INDEX(Renners!$B$3:$X$185,MATCH(Deelnemers!GF5,Naam,0),23)</f>
        <v>7</v>
      </c>
      <c r="GI5" s="18" t="s">
        <v>46</v>
      </c>
      <c r="GJ5" s="17">
        <f>INDEX(Renners!$B$3:$X$185,MATCH(Deelnemers!GI5,Naam,0),23)</f>
        <v>0</v>
      </c>
      <c r="GL5" s="18" t="s">
        <v>60</v>
      </c>
      <c r="GM5" s="17">
        <f>INDEX(Renners!$B$3:$X$185,MATCH(Deelnemers!GL5,Naam,0),23)</f>
        <v>0</v>
      </c>
      <c r="GO5" s="18" t="s">
        <v>60</v>
      </c>
      <c r="GP5" s="17">
        <f>INDEX(Renners!$B$3:$X$185,MATCH(Deelnemers!GO5,Naam,0),23)</f>
        <v>0</v>
      </c>
      <c r="GR5" s="18" t="s">
        <v>103</v>
      </c>
      <c r="GS5" s="17">
        <f>INDEX(Renners!$B$3:$X$185,MATCH(Deelnemers!GR5,Naam,0),23)</f>
        <v>0</v>
      </c>
      <c r="GU5" s="18" t="s">
        <v>103</v>
      </c>
      <c r="GV5" s="17">
        <f>INDEX(Renners!$B$3:$X$185,MATCH(Deelnemers!GU5,Naam,0),23)</f>
        <v>0</v>
      </c>
      <c r="GX5" s="18" t="s">
        <v>103</v>
      </c>
      <c r="GY5" s="17">
        <f>INDEX(Renners!$B$3:$X$185,MATCH(Deelnemers!GX5,Naam,0),23)</f>
        <v>0</v>
      </c>
      <c r="HA5" s="18" t="s">
        <v>109</v>
      </c>
      <c r="HB5" s="17">
        <f>INDEX(Renners!$B$3:$X$185,MATCH(Deelnemers!HA5,Naam,0),23)</f>
        <v>4</v>
      </c>
      <c r="HD5" s="18" t="s">
        <v>109</v>
      </c>
      <c r="HE5" s="17">
        <f>INDEX(Renners!$B$3:$X$185,MATCH(Deelnemers!HD5,Naam,0),23)</f>
        <v>4</v>
      </c>
      <c r="HG5" s="18" t="s">
        <v>109</v>
      </c>
      <c r="HH5" s="17">
        <f>INDEX(Renners!$B$3:$X$185,MATCH(Deelnemers!HG5,Naam,0),23)</f>
        <v>4</v>
      </c>
      <c r="HJ5" s="18" t="s">
        <v>133</v>
      </c>
      <c r="HK5" s="17">
        <f>INDEX(Renners!$B$3:$X$185,MATCH(Deelnemers!HJ5,Naam,0),23)</f>
        <v>0</v>
      </c>
      <c r="HM5" s="18" t="s">
        <v>133</v>
      </c>
      <c r="HN5" s="17">
        <f>INDEX(Renners!$B$3:$X$185,MATCH(Deelnemers!HM5,Naam,0),23)</f>
        <v>0</v>
      </c>
      <c r="HP5" s="18" t="s">
        <v>133</v>
      </c>
      <c r="HQ5" s="17">
        <f>INDEX(Renners!$B$3:$X$185,MATCH(Deelnemers!HP5,Naam,0),23)</f>
        <v>0</v>
      </c>
      <c r="HS5" s="18" t="s">
        <v>133</v>
      </c>
      <c r="HT5" s="17">
        <f>INDEX(Renners!$B$3:$X$185,MATCH(Deelnemers!HS5,Naam,0),23)</f>
        <v>0</v>
      </c>
      <c r="HV5" s="18" t="s">
        <v>133</v>
      </c>
      <c r="HW5" s="17">
        <f>INDEX(Renners!$B$3:$X$185,MATCH(Deelnemers!HV5,Naam,0),23)</f>
        <v>0</v>
      </c>
      <c r="HY5" s="18" t="s">
        <v>133</v>
      </c>
      <c r="HZ5" s="17">
        <f>INDEX(Renners!$B$3:$X$185,MATCH(Deelnemers!HY5,Naam,0),23)</f>
        <v>0</v>
      </c>
      <c r="IB5" s="18" t="s">
        <v>133</v>
      </c>
      <c r="IC5" s="17">
        <f>INDEX(Renners!$B$3:$X$185,MATCH(Deelnemers!IB5,Naam,0),23)</f>
        <v>0</v>
      </c>
      <c r="IE5" s="18" t="s">
        <v>133</v>
      </c>
      <c r="IF5" s="17">
        <f>INDEX(Renners!$B$3:$X$185,MATCH(Deelnemers!IE5,Naam,0),23)</f>
        <v>0</v>
      </c>
      <c r="IH5" s="18" t="s">
        <v>133</v>
      </c>
      <c r="II5" s="17">
        <f>INDEX(Renners!$B$3:$X$185,MATCH(Deelnemers!IH5,Naam,0),23)</f>
        <v>0</v>
      </c>
      <c r="IK5" s="18" t="s">
        <v>133</v>
      </c>
      <c r="IL5" s="17">
        <f>INDEX(Renners!$B$3:$X$185,MATCH(Deelnemers!IK5,Naam,0),23)</f>
        <v>0</v>
      </c>
      <c r="IN5" s="18" t="s">
        <v>103</v>
      </c>
      <c r="IO5" s="17">
        <f>INDEX(Renners!$B$3:$X$185,MATCH(Deelnemers!IN5,Naam,0),23)</f>
        <v>0</v>
      </c>
      <c r="IQ5" s="18" t="s">
        <v>72</v>
      </c>
      <c r="IR5" s="17">
        <f>INDEX(Renners!$B$3:$X$185,MATCH(Deelnemers!IQ5,Naam,0),23)</f>
        <v>16</v>
      </c>
      <c r="IT5" s="18" t="s">
        <v>53</v>
      </c>
      <c r="IU5" s="17">
        <f>INDEX(Renners!$B$3:$X$185,MATCH(Deelnemers!IT5,Naam,0),23)</f>
        <v>0</v>
      </c>
    </row>
    <row r="6" spans="1:255" ht="12.75">
      <c r="A6" s="17">
        <v>3</v>
      </c>
      <c r="B6" s="18" t="s">
        <v>123</v>
      </c>
      <c r="C6" s="17">
        <f>INDEX(Renners!$B$3:$X$185,MATCH(Deelnemers!B6,Naam,0),23)</f>
        <v>0</v>
      </c>
      <c r="E6" s="18" t="s">
        <v>123</v>
      </c>
      <c r="F6" s="17">
        <f>INDEX(Renners!$B$3:$X$185,MATCH(Deelnemers!E6,Naam,0),23)</f>
        <v>0</v>
      </c>
      <c r="H6" s="18" t="s">
        <v>123</v>
      </c>
      <c r="I6" s="17">
        <f>INDEX(Renners!$B$3:$X$185,MATCH(Deelnemers!H6,Naam,0),23)</f>
        <v>0</v>
      </c>
      <c r="K6" s="18" t="s">
        <v>66</v>
      </c>
      <c r="L6" s="17">
        <f>INDEX(Renners!$B$3:$X$185,MATCH(Deelnemers!K6,Naam,0),23)</f>
        <v>9</v>
      </c>
      <c r="N6" s="18" t="s">
        <v>203</v>
      </c>
      <c r="O6" s="17">
        <f>INDEX(Renners!$B$3:$X$185,MATCH(Deelnemers!N6,Naam,0),23)</f>
        <v>0</v>
      </c>
      <c r="Q6" s="18" t="s">
        <v>51</v>
      </c>
      <c r="R6" s="17">
        <f>INDEX(Renners!$B$3:$X$185,MATCH(Deelnemers!Q6,Naam,0),23)</f>
        <v>7</v>
      </c>
      <c r="T6" s="18" t="s">
        <v>154</v>
      </c>
      <c r="U6" s="17">
        <f>INDEX(Renners!$B$3:$X$185,MATCH(Deelnemers!T6,Naam,0),23)</f>
        <v>6</v>
      </c>
      <c r="W6" s="18" t="s">
        <v>154</v>
      </c>
      <c r="X6" s="17">
        <f>INDEX(Renners!$B$3:$X$185,MATCH(Deelnemers!W6,Naam,0),23)</f>
        <v>6</v>
      </c>
      <c r="Z6" s="18" t="s">
        <v>154</v>
      </c>
      <c r="AA6" s="17">
        <f>INDEX(Renners!$B$3:$X$185,MATCH(Deelnemers!Z6,Naam,0),23)</f>
        <v>6</v>
      </c>
      <c r="AC6" s="18" t="s">
        <v>154</v>
      </c>
      <c r="AD6" s="17">
        <f>INDEX(Renners!$B$3:$X$185,MATCH(Deelnemers!AC6,Naam,0),23)</f>
        <v>6</v>
      </c>
      <c r="AF6" s="18" t="s">
        <v>109</v>
      </c>
      <c r="AG6" s="17">
        <f>INDEX(Renners!$B$3:$X$185,MATCH(Deelnemers!AF6,Naam,0),23)</f>
        <v>4</v>
      </c>
      <c r="AI6" s="18" t="s">
        <v>154</v>
      </c>
      <c r="AJ6" s="17">
        <f>INDEX(Renners!$B$3:$X$185,MATCH(Deelnemers!AI6,Naam,0),23)</f>
        <v>6</v>
      </c>
      <c r="AL6" s="18" t="s">
        <v>109</v>
      </c>
      <c r="AM6" s="17">
        <f>INDEX(Renners!$B$3:$X$185,MATCH(Deelnemers!AL6,Naam,0),23)</f>
        <v>4</v>
      </c>
      <c r="AO6" s="18" t="s">
        <v>122</v>
      </c>
      <c r="AP6" s="17">
        <f>INDEX(Renners!$B$3:$X$185,MATCH(Deelnemers!AO6,Naam,0),23)</f>
        <v>15</v>
      </c>
      <c r="AR6" s="18" t="s">
        <v>122</v>
      </c>
      <c r="AS6" s="17">
        <f>INDEX(Renners!$B$3:$X$185,MATCH(Deelnemers!AR6,Naam,0),23)</f>
        <v>15</v>
      </c>
      <c r="AU6" s="18" t="s">
        <v>55</v>
      </c>
      <c r="AV6" s="17">
        <f>INDEX(Renners!$B$3:$X$185,MATCH(Deelnemers!AU6,Naam,0),23)</f>
        <v>1</v>
      </c>
      <c r="AX6" s="18" t="s">
        <v>97</v>
      </c>
      <c r="AY6" s="17">
        <f>INDEX(Renners!$B$3:$X$185,MATCH(Deelnemers!AX6,Naam,0),23)</f>
        <v>5</v>
      </c>
      <c r="BA6" s="18" t="s">
        <v>55</v>
      </c>
      <c r="BB6" s="17">
        <f>INDEX(Renners!$B$3:$X$185,MATCH(Deelnemers!BA6,Naam,0),23)</f>
        <v>1</v>
      </c>
      <c r="BD6" s="18" t="s">
        <v>154</v>
      </c>
      <c r="BE6" s="17">
        <f>INDEX(Renners!$B$3:$X$185,MATCH(Deelnemers!BD6,Naam,0),23)</f>
        <v>6</v>
      </c>
      <c r="BG6" s="18" t="s">
        <v>154</v>
      </c>
      <c r="BH6" s="17">
        <f>INDEX(Renners!$B$3:$X$185,MATCH(Deelnemers!BG6,Naam,0),23)</f>
        <v>6</v>
      </c>
      <c r="BJ6" s="18" t="s">
        <v>154</v>
      </c>
      <c r="BK6" s="17">
        <f>INDEX(Renners!$B$3:$X$185,MATCH(Deelnemers!BJ6,Naam,0),23)</f>
        <v>6</v>
      </c>
      <c r="BM6" s="18" t="s">
        <v>103</v>
      </c>
      <c r="BN6" s="17">
        <f>INDEX(Renners!$B$3:$X$185,MATCH(Deelnemers!BM6,Naam,0),23)</f>
        <v>0</v>
      </c>
      <c r="BP6" s="18" t="s">
        <v>103</v>
      </c>
      <c r="BQ6" s="17">
        <f>INDEX(Renners!$B$3:$X$185,MATCH(Deelnemers!BP6,Naam,0),23)</f>
        <v>0</v>
      </c>
      <c r="BS6" s="18" t="s">
        <v>103</v>
      </c>
      <c r="BT6" s="17">
        <f>INDEX(Renners!$B$3:$X$185,MATCH(Deelnemers!BS6,Naam,0),23)</f>
        <v>0</v>
      </c>
      <c r="BV6" s="18" t="s">
        <v>103</v>
      </c>
      <c r="BW6" s="17">
        <f>INDEX(Renners!$B$3:$X$185,MATCH(Deelnemers!BV6,Naam,0),23)</f>
        <v>0</v>
      </c>
      <c r="BY6" s="18" t="s">
        <v>72</v>
      </c>
      <c r="BZ6" s="17">
        <f>INDEX(Renners!$B$3:$X$185,MATCH(Deelnemers!BY6,Naam,0),23)</f>
        <v>16</v>
      </c>
      <c r="CB6" s="18" t="s">
        <v>75</v>
      </c>
      <c r="CC6" s="17">
        <f>INDEX(Renners!$B$3:$X$185,MATCH(Deelnemers!CB6,Naam,0),23)</f>
        <v>0</v>
      </c>
      <c r="CE6" s="18" t="s">
        <v>55</v>
      </c>
      <c r="CF6" s="17">
        <f>INDEX(Renners!$B$3:$X$185,MATCH(Deelnemers!CE6,Naam,0),23)</f>
        <v>1</v>
      </c>
      <c r="CH6" s="18" t="s">
        <v>66</v>
      </c>
      <c r="CI6" s="17">
        <f>INDEX(Renners!$B$3:$X$185,MATCH(Deelnemers!CH6,Naam,0),23)</f>
        <v>9</v>
      </c>
      <c r="CK6" s="18" t="s">
        <v>73</v>
      </c>
      <c r="CL6" s="17">
        <f>INDEX(Renners!$B$3:$X$185,MATCH(Deelnemers!CK6,Naam,0),23)</f>
        <v>0</v>
      </c>
      <c r="CN6" s="18" t="s">
        <v>154</v>
      </c>
      <c r="CO6" s="17">
        <f>INDEX(Renners!$B$3:$X$185,MATCH(Deelnemers!CN6,Naam,0),23)</f>
        <v>6</v>
      </c>
      <c r="CQ6" s="18" t="s">
        <v>154</v>
      </c>
      <c r="CR6" s="17">
        <f>INDEX(Renners!$B$3:$X$185,MATCH(Deelnemers!CQ6,Naam,0),23)</f>
        <v>6</v>
      </c>
      <c r="CT6" s="18" t="s">
        <v>69</v>
      </c>
      <c r="CU6" s="17">
        <f>INDEX(Renners!$B$3:$X$185,MATCH(Deelnemers!CT6,Naam,0),23)</f>
        <v>0</v>
      </c>
      <c r="CW6" s="18" t="s">
        <v>66</v>
      </c>
      <c r="CX6" s="17">
        <f>INDEX(Renners!$B$3:$X$185,MATCH(Deelnemers!CW6,Naam,0),23)</f>
        <v>9</v>
      </c>
      <c r="CZ6" s="18" t="s">
        <v>101</v>
      </c>
      <c r="DA6" s="17">
        <f>INDEX(Renners!$B$3:$X$185,MATCH(Deelnemers!CZ6,Naam,0),23)</f>
        <v>0</v>
      </c>
      <c r="DC6" s="18" t="s">
        <v>154</v>
      </c>
      <c r="DD6" s="17">
        <f>INDEX(Renners!$B$3:$X$185,MATCH(Deelnemers!DC6,Naam,0),23)</f>
        <v>6</v>
      </c>
      <c r="DF6" s="18" t="s">
        <v>154</v>
      </c>
      <c r="DG6" s="17">
        <f>INDEX(Renners!$B$3:$X$185,MATCH(Deelnemers!DF6,Naam,0),23)</f>
        <v>6</v>
      </c>
      <c r="DI6" s="18" t="s">
        <v>154</v>
      </c>
      <c r="DJ6" s="17">
        <f>INDEX(Renners!$B$3:$X$185,MATCH(Deelnemers!DI6,Naam,0),23)</f>
        <v>6</v>
      </c>
      <c r="DL6" s="18" t="s">
        <v>154</v>
      </c>
      <c r="DM6" s="17">
        <f>INDEX(Renners!$B$3:$X$185,MATCH(Deelnemers!DL6,Naam,0),23)</f>
        <v>6</v>
      </c>
      <c r="DO6" s="18" t="s">
        <v>154</v>
      </c>
      <c r="DP6" s="17">
        <f>INDEX(Renners!$B$3:$X$185,MATCH(Deelnemers!DO6,Naam,0),23)</f>
        <v>6</v>
      </c>
      <c r="DR6" s="18" t="s">
        <v>154</v>
      </c>
      <c r="DS6" s="17">
        <f>INDEX(Renners!$B$3:$X$185,MATCH(Deelnemers!DR6,Naam,0),23)</f>
        <v>6</v>
      </c>
      <c r="DU6" s="18" t="s">
        <v>154</v>
      </c>
      <c r="DV6" s="17">
        <f>INDEX(Renners!$B$3:$X$185,MATCH(Deelnemers!DU6,Naam,0),23)</f>
        <v>6</v>
      </c>
      <c r="DX6" s="18" t="s">
        <v>46</v>
      </c>
      <c r="DY6" s="17">
        <f>INDEX(Renners!$B$3:$X$185,MATCH(Deelnemers!DX6,Naam,0),23)</f>
        <v>0</v>
      </c>
      <c r="EA6" s="18" t="s">
        <v>72</v>
      </c>
      <c r="EB6" s="17">
        <f>INDEX(Renners!$B$3:$X$185,MATCH(Deelnemers!EA6,Naam,0),23)</f>
        <v>16</v>
      </c>
      <c r="ED6" s="18" t="s">
        <v>93</v>
      </c>
      <c r="EE6" s="17">
        <f>INDEX(Renners!$B$3:$X$185,MATCH(Deelnemers!ED6,Naam,0),23)</f>
        <v>0</v>
      </c>
      <c r="EG6" s="18" t="s">
        <v>66</v>
      </c>
      <c r="EH6" s="17">
        <f>INDEX(Renners!$B$3:$X$185,MATCH(Deelnemers!EG6,Naam,0),23)</f>
        <v>9</v>
      </c>
      <c r="EJ6" s="18" t="s">
        <v>55</v>
      </c>
      <c r="EK6" s="17">
        <f>INDEX(Renners!$B$3:$X$185,MATCH(Deelnemers!EJ6,Naam,0),23)</f>
        <v>1</v>
      </c>
      <c r="EM6" s="18" t="s">
        <v>55</v>
      </c>
      <c r="EN6" s="17">
        <f>INDEX(Renners!$B$3:$X$185,MATCH(Deelnemers!EM6,Naam,0),23)</f>
        <v>1</v>
      </c>
      <c r="EP6" s="18" t="s">
        <v>55</v>
      </c>
      <c r="EQ6" s="17">
        <f>INDEX(Renners!$B$3:$X$185,MATCH(Deelnemers!EP6,Naam,0),23)</f>
        <v>1</v>
      </c>
      <c r="ES6" s="18" t="s">
        <v>154</v>
      </c>
      <c r="ET6" s="17">
        <f>INDEX(Renners!$B$3:$X$185,MATCH(Deelnemers!ES6,Naam,0),23)</f>
        <v>6</v>
      </c>
      <c r="EV6" s="18" t="s">
        <v>154</v>
      </c>
      <c r="EW6" s="17">
        <f>INDEX(Renners!$B$3:$X$185,MATCH(Deelnemers!EV6,Naam,0),23)</f>
        <v>6</v>
      </c>
      <c r="EY6" s="18" t="s">
        <v>154</v>
      </c>
      <c r="EZ6" s="17">
        <f>INDEX(Renners!$B$3:$X$185,MATCH(Deelnemers!EY6,Naam,0),23)</f>
        <v>6</v>
      </c>
      <c r="FB6" s="18" t="s">
        <v>46</v>
      </c>
      <c r="FC6" s="17">
        <f>INDEX(Renners!$B$3:$X$185,MATCH(Deelnemers!FB6,Naam,0),23)</f>
        <v>0</v>
      </c>
      <c r="FE6" s="18" t="s">
        <v>46</v>
      </c>
      <c r="FF6" s="17">
        <f>INDEX(Renners!$B$3:$X$185,MATCH(Deelnemers!FE6,Naam,0),23)</f>
        <v>0</v>
      </c>
      <c r="FH6" s="18" t="s">
        <v>154</v>
      </c>
      <c r="FI6" s="17">
        <f>INDEX(Renners!$B$3:$X$185,MATCH(Deelnemers!FH6,Naam,0),23)</f>
        <v>6</v>
      </c>
      <c r="FK6" s="18" t="s">
        <v>174</v>
      </c>
      <c r="FL6" s="17">
        <f>INDEX(Renners!$B$3:$X$185,MATCH(Deelnemers!FK6,Naam,0),23)</f>
        <v>0</v>
      </c>
      <c r="FN6" s="18" t="s">
        <v>174</v>
      </c>
      <c r="FO6" s="17">
        <f>INDEX(Renners!$B$3:$X$185,MATCH(Deelnemers!FN6,Naam,0),23)</f>
        <v>0</v>
      </c>
      <c r="FQ6" s="18" t="s">
        <v>72</v>
      </c>
      <c r="FR6" s="17">
        <f>INDEX(Renners!$B$3:$X$185,MATCH(Deelnemers!FQ6,Naam,0),23)</f>
        <v>16</v>
      </c>
      <c r="FT6" s="18" t="s">
        <v>72</v>
      </c>
      <c r="FU6" s="17">
        <f>INDEX(Renners!$B$3:$X$185,MATCH(Deelnemers!FT6,Naam,0),23)</f>
        <v>16</v>
      </c>
      <c r="FW6" s="18" t="s">
        <v>173</v>
      </c>
      <c r="FX6" s="17">
        <f>INDEX(Renners!$B$3:$X$185,MATCH(Deelnemers!FW6,Naam,0),23)</f>
        <v>0</v>
      </c>
      <c r="FZ6" s="18" t="s">
        <v>50</v>
      </c>
      <c r="GA6" s="17">
        <f>INDEX(Renners!$B$3:$X$185,MATCH(Deelnemers!FZ6,Naam,0),23)</f>
        <v>0</v>
      </c>
      <c r="GC6" s="18" t="s">
        <v>55</v>
      </c>
      <c r="GD6" s="17">
        <f>INDEX(Renners!$B$3:$X$185,MATCH(Deelnemers!GC6,Naam,0),23)</f>
        <v>1</v>
      </c>
      <c r="GF6" s="18" t="s">
        <v>39</v>
      </c>
      <c r="GG6" s="17">
        <f>INDEX(Renners!$B$3:$X$185,MATCH(Deelnemers!GF6,Naam,0),23)</f>
        <v>0</v>
      </c>
      <c r="GI6" s="18" t="s">
        <v>203</v>
      </c>
      <c r="GJ6" s="17">
        <f>INDEX(Renners!$B$3:$X$185,MATCH(Deelnemers!GI6,Naam,0),23)</f>
        <v>0</v>
      </c>
      <c r="GL6" s="18" t="s">
        <v>154</v>
      </c>
      <c r="GM6" s="17">
        <f>INDEX(Renners!$B$3:$X$185,MATCH(Deelnemers!GL6,Naam,0),23)</f>
        <v>6</v>
      </c>
      <c r="GO6" s="18" t="s">
        <v>154</v>
      </c>
      <c r="GP6" s="17">
        <f>INDEX(Renners!$B$3:$X$185,MATCH(Deelnemers!GO6,Naam,0),23)</f>
        <v>6</v>
      </c>
      <c r="GR6" s="18" t="s">
        <v>133</v>
      </c>
      <c r="GS6" s="17">
        <f>INDEX(Renners!$B$3:$X$185,MATCH(Deelnemers!GR6,Naam,0),23)</f>
        <v>0</v>
      </c>
      <c r="GU6" s="18" t="s">
        <v>133</v>
      </c>
      <c r="GV6" s="17">
        <f>INDEX(Renners!$B$3:$X$185,MATCH(Deelnemers!GU6,Naam,0),23)</f>
        <v>0</v>
      </c>
      <c r="GX6" s="18" t="s">
        <v>133</v>
      </c>
      <c r="GY6" s="17">
        <f>INDEX(Renners!$B$3:$X$185,MATCH(Deelnemers!GX6,Naam,0),23)</f>
        <v>0</v>
      </c>
      <c r="HA6" s="18" t="s">
        <v>55</v>
      </c>
      <c r="HB6" s="17">
        <f>INDEX(Renners!$B$3:$X$185,MATCH(Deelnemers!HA6,Naam,0),23)</f>
        <v>1</v>
      </c>
      <c r="HD6" s="18" t="s">
        <v>55</v>
      </c>
      <c r="HE6" s="17">
        <f>INDEX(Renners!$B$3:$X$185,MATCH(Deelnemers!HD6,Naam,0),23)</f>
        <v>1</v>
      </c>
      <c r="HG6" s="18" t="s">
        <v>55</v>
      </c>
      <c r="HH6" s="17">
        <f>INDEX(Renners!$B$3:$X$185,MATCH(Deelnemers!HG6,Naam,0),23)</f>
        <v>1</v>
      </c>
      <c r="HJ6" s="18" t="s">
        <v>55</v>
      </c>
      <c r="HK6" s="17">
        <f>INDEX(Renners!$B$3:$X$185,MATCH(Deelnemers!HJ6,Naam,0),23)</f>
        <v>1</v>
      </c>
      <c r="HM6" s="18" t="s">
        <v>55</v>
      </c>
      <c r="HN6" s="17">
        <f>INDEX(Renners!$B$3:$X$185,MATCH(Deelnemers!HM6,Naam,0),23)</f>
        <v>1</v>
      </c>
      <c r="HP6" s="18" t="s">
        <v>55</v>
      </c>
      <c r="HQ6" s="17">
        <f>INDEX(Renners!$B$3:$X$185,MATCH(Deelnemers!HP6,Naam,0),23)</f>
        <v>1</v>
      </c>
      <c r="HS6" s="18" t="s">
        <v>55</v>
      </c>
      <c r="HT6" s="17">
        <f>INDEX(Renners!$B$3:$X$185,MATCH(Deelnemers!HS6,Naam,0),23)</f>
        <v>1</v>
      </c>
      <c r="HV6" s="18" t="s">
        <v>55</v>
      </c>
      <c r="HW6" s="17">
        <f>INDEX(Renners!$B$3:$X$185,MATCH(Deelnemers!HV6,Naam,0),23)</f>
        <v>1</v>
      </c>
      <c r="HY6" s="18" t="s">
        <v>55</v>
      </c>
      <c r="HZ6" s="17">
        <f>INDEX(Renners!$B$3:$X$185,MATCH(Deelnemers!HY6,Naam,0),23)</f>
        <v>1</v>
      </c>
      <c r="IB6" s="18" t="s">
        <v>55</v>
      </c>
      <c r="IC6" s="17">
        <f>INDEX(Renners!$B$3:$X$185,MATCH(Deelnemers!IB6,Naam,0),23)</f>
        <v>1</v>
      </c>
      <c r="IE6" s="18" t="s">
        <v>55</v>
      </c>
      <c r="IF6" s="17">
        <f>INDEX(Renners!$B$3:$X$185,MATCH(Deelnemers!IE6,Naam,0),23)</f>
        <v>1</v>
      </c>
      <c r="IH6" s="18" t="s">
        <v>55</v>
      </c>
      <c r="II6" s="17">
        <f>INDEX(Renners!$B$3:$X$185,MATCH(Deelnemers!IH6,Naam,0),23)</f>
        <v>1</v>
      </c>
      <c r="IK6" s="18" t="s">
        <v>55</v>
      </c>
      <c r="IL6" s="17">
        <f>INDEX(Renners!$B$3:$X$185,MATCH(Deelnemers!IK6,Naam,0),23)</f>
        <v>1</v>
      </c>
      <c r="IN6" s="18" t="s">
        <v>198</v>
      </c>
      <c r="IO6" s="17">
        <f>INDEX(Renners!$B$3:$X$185,MATCH(Deelnemers!IN6,Naam,0),23)</f>
        <v>0</v>
      </c>
      <c r="IQ6" s="18" t="s">
        <v>51</v>
      </c>
      <c r="IR6" s="17">
        <f>INDEX(Renners!$B$3:$X$185,MATCH(Deelnemers!IQ6,Naam,0),23)</f>
        <v>7</v>
      </c>
      <c r="IT6" s="18" t="s">
        <v>66</v>
      </c>
      <c r="IU6" s="17">
        <f>INDEX(Renners!$B$3:$X$185,MATCH(Deelnemers!IT6,Naam,0),23)</f>
        <v>9</v>
      </c>
    </row>
    <row r="7" spans="1:255" ht="12.75">
      <c r="A7" s="17">
        <v>4</v>
      </c>
      <c r="B7" s="18" t="s">
        <v>165</v>
      </c>
      <c r="C7" s="17">
        <f>INDEX(Renners!$B$3:$X$185,MATCH(Deelnemers!B7,Naam,0),23)</f>
        <v>16</v>
      </c>
      <c r="E7" s="18" t="s">
        <v>60</v>
      </c>
      <c r="F7" s="17">
        <f>INDEX(Renners!$B$3:$X$185,MATCH(Deelnemers!E7,Naam,0),23)</f>
        <v>0</v>
      </c>
      <c r="H7" s="18" t="s">
        <v>165</v>
      </c>
      <c r="I7" s="17">
        <f>INDEX(Renners!$B$3:$X$185,MATCH(Deelnemers!H7,Naam,0),23)</f>
        <v>16</v>
      </c>
      <c r="K7" s="18" t="s">
        <v>72</v>
      </c>
      <c r="L7" s="17">
        <f>INDEX(Renners!$B$3:$X$185,MATCH(Deelnemers!K7,Naam,0),23)</f>
        <v>16</v>
      </c>
      <c r="N7" s="18" t="s">
        <v>50</v>
      </c>
      <c r="O7" s="17">
        <f>INDEX(Renners!$B$3:$X$185,MATCH(Deelnemers!N7,Naam,0),23)</f>
        <v>0</v>
      </c>
      <c r="Q7" s="18" t="s">
        <v>60</v>
      </c>
      <c r="R7" s="17">
        <f>INDEX(Renners!$B$3:$X$185,MATCH(Deelnemers!Q7,Naam,0),23)</f>
        <v>0</v>
      </c>
      <c r="T7" s="18" t="s">
        <v>165</v>
      </c>
      <c r="U7" s="17">
        <f>INDEX(Renners!$B$3:$X$185,MATCH(Deelnemers!T7,Naam,0),23)</f>
        <v>16</v>
      </c>
      <c r="W7" s="18" t="s">
        <v>165</v>
      </c>
      <c r="X7" s="17">
        <f>INDEX(Renners!$B$3:$X$185,MATCH(Deelnemers!W7,Naam,0),23)</f>
        <v>16</v>
      </c>
      <c r="Z7" s="18" t="s">
        <v>165</v>
      </c>
      <c r="AA7" s="17">
        <f>INDEX(Renners!$B$3:$X$185,MATCH(Deelnemers!Z7,Naam,0),23)</f>
        <v>16</v>
      </c>
      <c r="AC7" s="18" t="s">
        <v>165</v>
      </c>
      <c r="AD7" s="17">
        <f>INDEX(Renners!$B$3:$X$185,MATCH(Deelnemers!AC7,Naam,0),23)</f>
        <v>16</v>
      </c>
      <c r="AF7" s="18" t="s">
        <v>103</v>
      </c>
      <c r="AG7" s="17">
        <f>INDEX(Renners!$B$3:$X$185,MATCH(Deelnemers!AF7,Naam,0),23)</f>
        <v>0</v>
      </c>
      <c r="AI7" s="18" t="s">
        <v>165</v>
      </c>
      <c r="AJ7" s="17">
        <f>INDEX(Renners!$B$3:$X$185,MATCH(Deelnemers!AI7,Naam,0),23)</f>
        <v>16</v>
      </c>
      <c r="AL7" s="18" t="s">
        <v>103</v>
      </c>
      <c r="AM7" s="17">
        <f>INDEX(Renners!$B$3:$X$185,MATCH(Deelnemers!AL7,Naam,0),23)</f>
        <v>0</v>
      </c>
      <c r="AO7" s="18" t="s">
        <v>60</v>
      </c>
      <c r="AP7" s="17">
        <f>INDEX(Renners!$B$3:$X$185,MATCH(Deelnemers!AO7,Naam,0),23)</f>
        <v>0</v>
      </c>
      <c r="AR7" s="18" t="s">
        <v>97</v>
      </c>
      <c r="AS7" s="17">
        <f>INDEX(Renners!$B$3:$X$185,MATCH(Deelnemers!AR7,Naam,0),23)</f>
        <v>5</v>
      </c>
      <c r="AU7" s="18" t="s">
        <v>109</v>
      </c>
      <c r="AV7" s="17">
        <f>INDEX(Renners!$B$3:$X$185,MATCH(Deelnemers!AU7,Naam,0),23)</f>
        <v>4</v>
      </c>
      <c r="AX7" s="18" t="s">
        <v>51</v>
      </c>
      <c r="AY7" s="17">
        <f>INDEX(Renners!$B$3:$X$185,MATCH(Deelnemers!AX7,Naam,0),23)</f>
        <v>7</v>
      </c>
      <c r="BA7" s="18" t="s">
        <v>160</v>
      </c>
      <c r="BB7" s="17">
        <f>INDEX(Renners!$B$3:$X$185,MATCH(Deelnemers!BA7,Naam,0),23)</f>
        <v>0</v>
      </c>
      <c r="BD7" s="18" t="s">
        <v>165</v>
      </c>
      <c r="BE7" s="17">
        <f>INDEX(Renners!$B$3:$X$185,MATCH(Deelnemers!BD7,Naam,0),23)</f>
        <v>16</v>
      </c>
      <c r="BG7" s="18" t="s">
        <v>165</v>
      </c>
      <c r="BH7" s="17">
        <f>INDEX(Renners!$B$3:$X$185,MATCH(Deelnemers!BG7,Naam,0),23)</f>
        <v>16</v>
      </c>
      <c r="BJ7" s="18" t="s">
        <v>165</v>
      </c>
      <c r="BK7" s="17">
        <f>INDEX(Renners!$B$3:$X$185,MATCH(Deelnemers!BJ7,Naam,0),23)</f>
        <v>16</v>
      </c>
      <c r="BM7" s="18" t="s">
        <v>109</v>
      </c>
      <c r="BN7" s="17">
        <f>INDEX(Renners!$B$3:$X$185,MATCH(Deelnemers!BM7,Naam,0),23)</f>
        <v>4</v>
      </c>
      <c r="BP7" s="18" t="s">
        <v>109</v>
      </c>
      <c r="BQ7" s="17">
        <f>INDEX(Renners!$B$3:$X$185,MATCH(Deelnemers!BP7,Naam,0),23)</f>
        <v>4</v>
      </c>
      <c r="BS7" s="18" t="s">
        <v>109</v>
      </c>
      <c r="BT7" s="17">
        <f>INDEX(Renners!$B$3:$X$185,MATCH(Deelnemers!BS7,Naam,0),23)</f>
        <v>4</v>
      </c>
      <c r="BV7" s="18" t="s">
        <v>109</v>
      </c>
      <c r="BW7" s="17">
        <f>INDEX(Renners!$B$3:$X$185,MATCH(Deelnemers!BV7,Naam,0),23)</f>
        <v>4</v>
      </c>
      <c r="BY7" s="18" t="s">
        <v>130</v>
      </c>
      <c r="BZ7" s="17">
        <f>INDEX(Renners!$B$3:$X$185,MATCH(Deelnemers!BY7,Naam,0),23)</f>
        <v>5</v>
      </c>
      <c r="CB7" s="18" t="s">
        <v>88</v>
      </c>
      <c r="CC7" s="17">
        <f>INDEX(Renners!$B$3:$X$185,MATCH(Deelnemers!CB7,Naam,0),23)</f>
        <v>0</v>
      </c>
      <c r="CE7" s="18" t="s">
        <v>103</v>
      </c>
      <c r="CF7" s="17">
        <f>INDEX(Renners!$B$3:$X$185,MATCH(Deelnemers!CE7,Naam,0),23)</f>
        <v>0</v>
      </c>
      <c r="CH7" s="18" t="s">
        <v>129</v>
      </c>
      <c r="CI7" s="17">
        <f>INDEX(Renners!$B$3:$X$185,MATCH(Deelnemers!CH7,Naam,0),23)</f>
        <v>2</v>
      </c>
      <c r="CK7" s="18" t="s">
        <v>56</v>
      </c>
      <c r="CL7" s="17">
        <f>INDEX(Renners!$B$3:$X$185,MATCH(Deelnemers!CK7,Naam,0),23)</f>
        <v>0</v>
      </c>
      <c r="CN7" s="18" t="s">
        <v>165</v>
      </c>
      <c r="CO7" s="17">
        <f>INDEX(Renners!$B$3:$X$185,MATCH(Deelnemers!CN7,Naam,0),23)</f>
        <v>16</v>
      </c>
      <c r="CQ7" s="18" t="s">
        <v>165</v>
      </c>
      <c r="CR7" s="17">
        <f>INDEX(Renners!$B$3:$X$185,MATCH(Deelnemers!CQ7,Naam,0),23)</f>
        <v>16</v>
      </c>
      <c r="CT7" s="18" t="s">
        <v>72</v>
      </c>
      <c r="CU7" s="17">
        <f>INDEX(Renners!$B$3:$X$185,MATCH(Deelnemers!CT7,Naam,0),23)</f>
        <v>16</v>
      </c>
      <c r="CW7" s="18" t="s">
        <v>46</v>
      </c>
      <c r="CX7" s="17">
        <f>INDEX(Renners!$B$3:$X$185,MATCH(Deelnemers!CW7,Naam,0),23)</f>
        <v>0</v>
      </c>
      <c r="CZ7" s="18" t="s">
        <v>52</v>
      </c>
      <c r="DA7" s="17">
        <f>INDEX(Renners!$B$3:$X$185,MATCH(Deelnemers!CZ7,Naam,0),23)</f>
        <v>0</v>
      </c>
      <c r="DC7" s="18" t="s">
        <v>122</v>
      </c>
      <c r="DD7" s="17">
        <f>INDEX(Renners!$B$3:$X$185,MATCH(Deelnemers!DC7,Naam,0),23)</f>
        <v>15</v>
      </c>
      <c r="DF7" s="18" t="s">
        <v>122</v>
      </c>
      <c r="DG7" s="17">
        <f>INDEX(Renners!$B$3:$X$185,MATCH(Deelnemers!DF7,Naam,0),23)</f>
        <v>15</v>
      </c>
      <c r="DI7" s="18" t="s">
        <v>122</v>
      </c>
      <c r="DJ7" s="17">
        <f>INDEX(Renners!$B$3:$X$185,MATCH(Deelnemers!DI7,Naam,0),23)</f>
        <v>15</v>
      </c>
      <c r="DL7" s="18" t="s">
        <v>122</v>
      </c>
      <c r="DM7" s="17">
        <f>INDEX(Renners!$B$3:$X$185,MATCH(Deelnemers!DL7,Naam,0),23)</f>
        <v>15</v>
      </c>
      <c r="DO7" s="18" t="s">
        <v>122</v>
      </c>
      <c r="DP7" s="17">
        <f>INDEX(Renners!$B$3:$X$185,MATCH(Deelnemers!DO7,Naam,0),23)</f>
        <v>15</v>
      </c>
      <c r="DR7" s="18" t="s">
        <v>122</v>
      </c>
      <c r="DS7" s="17">
        <f>INDEX(Renners!$B$3:$X$185,MATCH(Deelnemers!DR7,Naam,0),23)</f>
        <v>15</v>
      </c>
      <c r="DU7" s="18" t="s">
        <v>122</v>
      </c>
      <c r="DV7" s="17">
        <f>INDEX(Renners!$B$3:$X$185,MATCH(Deelnemers!DU7,Naam,0),23)</f>
        <v>15</v>
      </c>
      <c r="DX7" s="18" t="s">
        <v>103</v>
      </c>
      <c r="DY7" s="17">
        <f>INDEX(Renners!$B$3:$X$185,MATCH(Deelnemers!DX7,Naam,0),23)</f>
        <v>0</v>
      </c>
      <c r="EA7" s="18" t="s">
        <v>133</v>
      </c>
      <c r="EB7" s="17">
        <f>INDEX(Renners!$B$3:$X$185,MATCH(Deelnemers!EA7,Naam,0),23)</f>
        <v>0</v>
      </c>
      <c r="ED7" s="18" t="s">
        <v>36</v>
      </c>
      <c r="EE7" s="17">
        <f>INDEX(Renners!$B$3:$X$185,MATCH(Deelnemers!ED7,Naam,0),23)</f>
        <v>7</v>
      </c>
      <c r="EG7" s="18" t="s">
        <v>144</v>
      </c>
      <c r="EH7" s="17">
        <f>INDEX(Renners!$B$3:$X$185,MATCH(Deelnemers!EG7,Naam,0),23)</f>
        <v>0</v>
      </c>
      <c r="EJ7" s="18" t="s">
        <v>103</v>
      </c>
      <c r="EK7" s="17">
        <f>INDEX(Renners!$B$3:$X$185,MATCH(Deelnemers!EJ7,Naam,0),23)</f>
        <v>0</v>
      </c>
      <c r="EM7" s="18" t="s">
        <v>109</v>
      </c>
      <c r="EN7" s="17">
        <f>INDEX(Renners!$B$3:$X$185,MATCH(Deelnemers!EM7,Naam,0),23)</f>
        <v>4</v>
      </c>
      <c r="EP7" s="18" t="s">
        <v>109</v>
      </c>
      <c r="EQ7" s="17">
        <f>INDEX(Renners!$B$3:$X$185,MATCH(Deelnemers!EP7,Naam,0),23)</f>
        <v>4</v>
      </c>
      <c r="ES7" s="18" t="s">
        <v>165</v>
      </c>
      <c r="ET7" s="17">
        <f>INDEX(Renners!$B$3:$X$185,MATCH(Deelnemers!ES7,Naam,0),23)</f>
        <v>16</v>
      </c>
      <c r="EV7" s="18" t="s">
        <v>165</v>
      </c>
      <c r="EW7" s="17">
        <f>INDEX(Renners!$B$3:$X$185,MATCH(Deelnemers!EV7,Naam,0),23)</f>
        <v>16</v>
      </c>
      <c r="EY7" s="18" t="s">
        <v>67</v>
      </c>
      <c r="EZ7" s="17">
        <f>INDEX(Renners!$B$3:$X$185,MATCH(Deelnemers!EY7,Naam,0),23)</f>
        <v>1</v>
      </c>
      <c r="FB7" s="18" t="s">
        <v>109</v>
      </c>
      <c r="FC7" s="17">
        <f>INDEX(Renners!$B$3:$X$185,MATCH(Deelnemers!FB7,Naam,0),23)</f>
        <v>4</v>
      </c>
      <c r="FE7" s="18" t="s">
        <v>109</v>
      </c>
      <c r="FF7" s="17">
        <f>INDEX(Renners!$B$3:$X$185,MATCH(Deelnemers!FE7,Naam,0),23)</f>
        <v>4</v>
      </c>
      <c r="FH7" s="18" t="s">
        <v>165</v>
      </c>
      <c r="FI7" s="17">
        <f>INDEX(Renners!$B$3:$X$185,MATCH(Deelnemers!FH7,Naam,0),23)</f>
        <v>16</v>
      </c>
      <c r="FK7" s="18" t="s">
        <v>103</v>
      </c>
      <c r="FL7" s="17">
        <f>INDEX(Renners!$B$3:$X$185,MATCH(Deelnemers!FK7,Naam,0),23)</f>
        <v>0</v>
      </c>
      <c r="FN7" s="18" t="s">
        <v>103</v>
      </c>
      <c r="FO7" s="17">
        <f>INDEX(Renners!$B$3:$X$185,MATCH(Deelnemers!FN7,Naam,0),23)</f>
        <v>0</v>
      </c>
      <c r="FQ7" s="18" t="s">
        <v>51</v>
      </c>
      <c r="FR7" s="17">
        <f>INDEX(Renners!$B$3:$X$185,MATCH(Deelnemers!FQ7,Naam,0),23)</f>
        <v>7</v>
      </c>
      <c r="FT7" s="18" t="s">
        <v>51</v>
      </c>
      <c r="FU7" s="17">
        <f>INDEX(Renners!$B$3:$X$185,MATCH(Deelnemers!FT7,Naam,0),23)</f>
        <v>7</v>
      </c>
      <c r="FW7" s="18" t="s">
        <v>174</v>
      </c>
      <c r="FX7" s="17">
        <f>INDEX(Renners!$B$3:$X$185,MATCH(Deelnemers!FW7,Naam,0),23)</f>
        <v>0</v>
      </c>
      <c r="FZ7" s="18" t="s">
        <v>96</v>
      </c>
      <c r="GA7" s="17">
        <f>INDEX(Renners!$B$3:$X$185,MATCH(Deelnemers!FZ7,Naam,0),23)</f>
        <v>8</v>
      </c>
      <c r="GC7" s="18" t="s">
        <v>51</v>
      </c>
      <c r="GD7" s="17">
        <f>INDEX(Renners!$B$3:$X$185,MATCH(Deelnemers!GC7,Naam,0),23)</f>
        <v>7</v>
      </c>
      <c r="GF7" s="18" t="s">
        <v>51</v>
      </c>
      <c r="GG7" s="17">
        <f>INDEX(Renners!$B$3:$X$185,MATCH(Deelnemers!GF7,Naam,0),23)</f>
        <v>7</v>
      </c>
      <c r="GI7" s="18" t="s">
        <v>51</v>
      </c>
      <c r="GJ7" s="17">
        <f>INDEX(Renners!$B$3:$X$185,MATCH(Deelnemers!GI7,Naam,0),23)</f>
        <v>7</v>
      </c>
      <c r="GL7" s="18" t="s">
        <v>122</v>
      </c>
      <c r="GM7" s="17">
        <f>INDEX(Renners!$B$3:$X$185,MATCH(Deelnemers!GL7,Naam,0),23)</f>
        <v>15</v>
      </c>
      <c r="GO7" s="18" t="s">
        <v>122</v>
      </c>
      <c r="GP7" s="17">
        <f>INDEX(Renners!$B$3:$X$185,MATCH(Deelnemers!GO7,Naam,0),23)</f>
        <v>15</v>
      </c>
      <c r="GR7" s="18" t="s">
        <v>55</v>
      </c>
      <c r="GS7" s="17">
        <f>INDEX(Renners!$B$3:$X$185,MATCH(Deelnemers!GR7,Naam,0),23)</f>
        <v>1</v>
      </c>
      <c r="GU7" s="18" t="s">
        <v>55</v>
      </c>
      <c r="GV7" s="17">
        <f>INDEX(Renners!$B$3:$X$185,MATCH(Deelnemers!GU7,Naam,0),23)</f>
        <v>1</v>
      </c>
      <c r="GX7" s="18" t="s">
        <v>55</v>
      </c>
      <c r="GY7" s="17">
        <f>INDEX(Renners!$B$3:$X$185,MATCH(Deelnemers!GX7,Naam,0),23)</f>
        <v>1</v>
      </c>
      <c r="HA7" s="18" t="s">
        <v>72</v>
      </c>
      <c r="HB7" s="17">
        <f>INDEX(Renners!$B$3:$X$185,MATCH(Deelnemers!HA7,Naam,0),23)</f>
        <v>16</v>
      </c>
      <c r="HD7" s="18" t="s">
        <v>72</v>
      </c>
      <c r="HE7" s="17">
        <f>INDEX(Renners!$B$3:$X$185,MATCH(Deelnemers!HD7,Naam,0),23)</f>
        <v>16</v>
      </c>
      <c r="HG7" s="18" t="s">
        <v>72</v>
      </c>
      <c r="HH7" s="17">
        <f>INDEX(Renners!$B$3:$X$185,MATCH(Deelnemers!HG7,Naam,0),23)</f>
        <v>16</v>
      </c>
      <c r="HJ7" s="18" t="s">
        <v>109</v>
      </c>
      <c r="HK7" s="17">
        <f>INDEX(Renners!$B$3:$X$185,MATCH(Deelnemers!HJ7,Naam,0),23)</f>
        <v>4</v>
      </c>
      <c r="HM7" s="18" t="s">
        <v>109</v>
      </c>
      <c r="HN7" s="17">
        <f>INDEX(Renners!$B$3:$X$185,MATCH(Deelnemers!HM7,Naam,0),23)</f>
        <v>4</v>
      </c>
      <c r="HP7" s="18" t="s">
        <v>109</v>
      </c>
      <c r="HQ7" s="17">
        <f>INDEX(Renners!$B$3:$X$185,MATCH(Deelnemers!HP7,Naam,0),23)</f>
        <v>4</v>
      </c>
      <c r="HS7" s="18" t="s">
        <v>109</v>
      </c>
      <c r="HT7" s="17">
        <f>INDEX(Renners!$B$3:$X$185,MATCH(Deelnemers!HS7,Naam,0),23)</f>
        <v>4</v>
      </c>
      <c r="HV7" s="18" t="s">
        <v>109</v>
      </c>
      <c r="HW7" s="17">
        <f>INDEX(Renners!$B$3:$X$185,MATCH(Deelnemers!HV7,Naam,0),23)</f>
        <v>4</v>
      </c>
      <c r="HY7" s="18" t="s">
        <v>109</v>
      </c>
      <c r="HZ7" s="17">
        <f>INDEX(Renners!$B$3:$X$185,MATCH(Deelnemers!HY7,Naam,0),23)</f>
        <v>4</v>
      </c>
      <c r="IB7" s="18" t="s">
        <v>109</v>
      </c>
      <c r="IC7" s="17">
        <f>INDEX(Renners!$B$3:$X$185,MATCH(Deelnemers!IB7,Naam,0),23)</f>
        <v>4</v>
      </c>
      <c r="IE7" s="18" t="s">
        <v>109</v>
      </c>
      <c r="IF7" s="17">
        <f>INDEX(Renners!$B$3:$X$185,MATCH(Deelnemers!IE7,Naam,0),23)</f>
        <v>4</v>
      </c>
      <c r="IH7" s="18" t="s">
        <v>109</v>
      </c>
      <c r="II7" s="17">
        <f>INDEX(Renners!$B$3:$X$185,MATCH(Deelnemers!IH7,Naam,0),23)</f>
        <v>4</v>
      </c>
      <c r="IK7" s="18" t="s">
        <v>109</v>
      </c>
      <c r="IL7" s="17">
        <f>INDEX(Renners!$B$3:$X$185,MATCH(Deelnemers!IK7,Naam,0),23)</f>
        <v>4</v>
      </c>
      <c r="IN7" s="18" t="s">
        <v>109</v>
      </c>
      <c r="IO7" s="17">
        <f>INDEX(Renners!$B$3:$X$185,MATCH(Deelnemers!IN7,Naam,0),23)</f>
        <v>4</v>
      </c>
      <c r="IQ7" s="18" t="s">
        <v>174</v>
      </c>
      <c r="IR7" s="17">
        <f>INDEX(Renners!$B$3:$X$185,MATCH(Deelnemers!IQ7,Naam,0),23)</f>
        <v>0</v>
      </c>
      <c r="IT7" s="18" t="s">
        <v>65</v>
      </c>
      <c r="IU7" s="17">
        <f>INDEX(Renners!$B$3:$X$185,MATCH(Deelnemers!IT7,Naam,0),23)</f>
        <v>0</v>
      </c>
    </row>
    <row r="8" spans="1:255" ht="12.75">
      <c r="A8" s="17">
        <v>5</v>
      </c>
      <c r="B8" s="18" t="s">
        <v>109</v>
      </c>
      <c r="C8" s="17">
        <f>INDEX(Renners!$B$3:$X$185,MATCH(Deelnemers!B8,Naam,0),23)</f>
        <v>4</v>
      </c>
      <c r="E8" s="18" t="s">
        <v>109</v>
      </c>
      <c r="F8" s="17">
        <f>INDEX(Renners!$B$3:$X$185,MATCH(Deelnemers!E8,Naam,0),23)</f>
        <v>4</v>
      </c>
      <c r="H8" s="18" t="s">
        <v>109</v>
      </c>
      <c r="I8" s="17">
        <f>INDEX(Renners!$B$3:$X$185,MATCH(Deelnemers!H8,Naam,0),23)</f>
        <v>4</v>
      </c>
      <c r="K8" s="18" t="s">
        <v>83</v>
      </c>
      <c r="L8" s="17">
        <f>INDEX(Renners!$B$3:$X$185,MATCH(Deelnemers!K8,Naam,0),23)</f>
        <v>0</v>
      </c>
      <c r="N8" s="18" t="s">
        <v>72</v>
      </c>
      <c r="O8" s="17">
        <f>INDEX(Renners!$B$3:$X$185,MATCH(Deelnemers!N8,Naam,0),23)</f>
        <v>16</v>
      </c>
      <c r="Q8" s="18" t="s">
        <v>205</v>
      </c>
      <c r="R8" s="17">
        <f>INDEX(Renners!$B$3:$X$185,MATCH(Deelnemers!Q8,Naam,0),23)</f>
        <v>4</v>
      </c>
      <c r="T8" s="18" t="s">
        <v>51</v>
      </c>
      <c r="U8" s="17">
        <f>INDEX(Renners!$B$3:$X$185,MATCH(Deelnemers!T8,Naam,0),23)</f>
        <v>7</v>
      </c>
      <c r="W8" s="18" t="s">
        <v>51</v>
      </c>
      <c r="X8" s="17">
        <f>INDEX(Renners!$B$3:$X$185,MATCH(Deelnemers!W8,Naam,0),23)</f>
        <v>7</v>
      </c>
      <c r="Z8" s="18" t="s">
        <v>51</v>
      </c>
      <c r="AA8" s="17">
        <f>INDEX(Renners!$B$3:$X$185,MATCH(Deelnemers!Z8,Naam,0),23)</f>
        <v>7</v>
      </c>
      <c r="AC8" s="18" t="s">
        <v>51</v>
      </c>
      <c r="AD8" s="17">
        <f>INDEX(Renners!$B$3:$X$185,MATCH(Deelnemers!AC8,Naam,0),23)</f>
        <v>7</v>
      </c>
      <c r="AF8" s="18" t="s">
        <v>72</v>
      </c>
      <c r="AG8" s="17">
        <f>INDEX(Renners!$B$3:$X$185,MATCH(Deelnemers!AF8,Naam,0),23)</f>
        <v>16</v>
      </c>
      <c r="AI8" s="18" t="s">
        <v>60</v>
      </c>
      <c r="AJ8" s="17">
        <f>INDEX(Renners!$B$3:$X$185,MATCH(Deelnemers!AI8,Naam,0),23)</f>
        <v>0</v>
      </c>
      <c r="AL8" s="18" t="s">
        <v>133</v>
      </c>
      <c r="AM8" s="17">
        <f>INDEX(Renners!$B$3:$X$185,MATCH(Deelnemers!AL8,Naam,0),23)</f>
        <v>0</v>
      </c>
      <c r="AO8" s="18" t="s">
        <v>69</v>
      </c>
      <c r="AP8" s="17">
        <f>INDEX(Renners!$B$3:$X$185,MATCH(Deelnemers!AO8,Naam,0),23)</f>
        <v>0</v>
      </c>
      <c r="AR8" s="18" t="s">
        <v>51</v>
      </c>
      <c r="AS8" s="17">
        <f>INDEX(Renners!$B$3:$X$185,MATCH(Deelnemers!AR8,Naam,0),23)</f>
        <v>7</v>
      </c>
      <c r="AU8" s="18" t="s">
        <v>103</v>
      </c>
      <c r="AV8" s="17">
        <f>INDEX(Renners!$B$3:$X$185,MATCH(Deelnemers!AU8,Naam,0),23)</f>
        <v>0</v>
      </c>
      <c r="AX8" s="18" t="s">
        <v>39</v>
      </c>
      <c r="AY8" s="17">
        <f>INDEX(Renners!$B$3:$X$185,MATCH(Deelnemers!AX8,Naam,0),23)</f>
        <v>0</v>
      </c>
      <c r="BA8" s="18" t="s">
        <v>101</v>
      </c>
      <c r="BB8" s="17">
        <f>INDEX(Renners!$B$3:$X$185,MATCH(Deelnemers!BA8,Naam,0),23)</f>
        <v>0</v>
      </c>
      <c r="BD8" s="18" t="s">
        <v>51</v>
      </c>
      <c r="BE8" s="17">
        <f>INDEX(Renners!$B$3:$X$185,MATCH(Deelnemers!BD8,Naam,0),23)</f>
        <v>7</v>
      </c>
      <c r="BG8" s="18" t="s">
        <v>51</v>
      </c>
      <c r="BH8" s="17">
        <f>INDEX(Renners!$B$3:$X$185,MATCH(Deelnemers!BG8,Naam,0),23)</f>
        <v>7</v>
      </c>
      <c r="BJ8" s="18" t="s">
        <v>51</v>
      </c>
      <c r="BK8" s="17">
        <f>INDEX(Renners!$B$3:$X$185,MATCH(Deelnemers!BJ8,Naam,0),23)</f>
        <v>7</v>
      </c>
      <c r="BM8" s="18" t="s">
        <v>66</v>
      </c>
      <c r="BN8" s="17">
        <f>INDEX(Renners!$B$3:$X$185,MATCH(Deelnemers!BM8,Naam,0),23)</f>
        <v>9</v>
      </c>
      <c r="BP8" s="18" t="s">
        <v>66</v>
      </c>
      <c r="BQ8" s="17">
        <f>INDEX(Renners!$B$3:$X$185,MATCH(Deelnemers!BP8,Naam,0),23)</f>
        <v>9</v>
      </c>
      <c r="BS8" s="18" t="s">
        <v>66</v>
      </c>
      <c r="BT8" s="17">
        <f>INDEX(Renners!$B$3:$X$185,MATCH(Deelnemers!BS8,Naam,0),23)</f>
        <v>9</v>
      </c>
      <c r="BV8" s="18" t="s">
        <v>66</v>
      </c>
      <c r="BW8" s="17">
        <f>INDEX(Renners!$B$3:$X$185,MATCH(Deelnemers!BV8,Naam,0),23)</f>
        <v>9</v>
      </c>
      <c r="BY8" s="18" t="s">
        <v>93</v>
      </c>
      <c r="BZ8" s="17">
        <f>INDEX(Renners!$B$3:$X$185,MATCH(Deelnemers!BY8,Naam,0),23)</f>
        <v>0</v>
      </c>
      <c r="CB8" s="18" t="s">
        <v>101</v>
      </c>
      <c r="CC8" s="17">
        <f>INDEX(Renners!$B$3:$X$185,MATCH(Deelnemers!CB8,Naam,0),23)</f>
        <v>0</v>
      </c>
      <c r="CE8" s="18" t="s">
        <v>133</v>
      </c>
      <c r="CF8" s="17">
        <f>INDEX(Renners!$B$3:$X$185,MATCH(Deelnemers!CE8,Naam,0),23)</f>
        <v>0</v>
      </c>
      <c r="CH8" s="18" t="s">
        <v>135</v>
      </c>
      <c r="CI8" s="17">
        <f>INDEX(Renners!$B$3:$X$185,MATCH(Deelnemers!CH8,Naam,0),23)</f>
        <v>0</v>
      </c>
      <c r="CK8" s="18" t="s">
        <v>196</v>
      </c>
      <c r="CL8" s="17">
        <f>INDEX(Renners!$B$3:$X$185,MATCH(Deelnemers!CK8,Naam,0),23)</f>
        <v>0</v>
      </c>
      <c r="CN8" s="18" t="s">
        <v>97</v>
      </c>
      <c r="CO8" s="17">
        <f>INDEX(Renners!$B$3:$X$185,MATCH(Deelnemers!CN8,Naam,0),23)</f>
        <v>5</v>
      </c>
      <c r="CQ8" s="18" t="s">
        <v>97</v>
      </c>
      <c r="CR8" s="17">
        <f>INDEX(Renners!$B$3:$X$185,MATCH(Deelnemers!CQ8,Naam,0),23)</f>
        <v>5</v>
      </c>
      <c r="CT8" s="18" t="s">
        <v>78</v>
      </c>
      <c r="CU8" s="17">
        <f>INDEX(Renners!$B$3:$X$185,MATCH(Deelnemers!CT8,Naam,0),23)</f>
        <v>0</v>
      </c>
      <c r="CW8" s="18" t="s">
        <v>55</v>
      </c>
      <c r="CX8" s="17">
        <f>INDEX(Renners!$B$3:$X$185,MATCH(Deelnemers!CW8,Naam,0),23)</f>
        <v>1</v>
      </c>
      <c r="CZ8" s="18" t="s">
        <v>173</v>
      </c>
      <c r="DA8" s="17">
        <f>INDEX(Renners!$B$3:$X$185,MATCH(Deelnemers!CZ8,Naam,0),23)</f>
        <v>0</v>
      </c>
      <c r="DC8" s="18" t="s">
        <v>165</v>
      </c>
      <c r="DD8" s="17">
        <f>INDEX(Renners!$B$3:$X$185,MATCH(Deelnemers!DC8,Naam,0),23)</f>
        <v>16</v>
      </c>
      <c r="DF8" s="18" t="s">
        <v>165</v>
      </c>
      <c r="DG8" s="17">
        <f>INDEX(Renners!$B$3:$X$185,MATCH(Deelnemers!DF8,Naam,0),23)</f>
        <v>16</v>
      </c>
      <c r="DI8" s="18" t="s">
        <v>165</v>
      </c>
      <c r="DJ8" s="17">
        <f>INDEX(Renners!$B$3:$X$185,MATCH(Deelnemers!DI8,Naam,0),23)</f>
        <v>16</v>
      </c>
      <c r="DL8" s="18" t="s">
        <v>165</v>
      </c>
      <c r="DM8" s="17">
        <f>INDEX(Renners!$B$3:$X$185,MATCH(Deelnemers!DL8,Naam,0),23)</f>
        <v>16</v>
      </c>
      <c r="DO8" s="18" t="s">
        <v>165</v>
      </c>
      <c r="DP8" s="17">
        <f>INDEX(Renners!$B$3:$X$185,MATCH(Deelnemers!DO8,Naam,0),23)</f>
        <v>16</v>
      </c>
      <c r="DR8" s="18" t="s">
        <v>165</v>
      </c>
      <c r="DS8" s="17">
        <f>INDEX(Renners!$B$3:$X$185,MATCH(Deelnemers!DR8,Naam,0),23)</f>
        <v>16</v>
      </c>
      <c r="DU8" s="18" t="s">
        <v>51</v>
      </c>
      <c r="DV8" s="17">
        <f>INDEX(Renners!$B$3:$X$185,MATCH(Deelnemers!DU8,Naam,0),23)</f>
        <v>7</v>
      </c>
      <c r="DX8" s="18" t="s">
        <v>133</v>
      </c>
      <c r="DY8" s="17">
        <f>INDEX(Renners!$B$3:$X$185,MATCH(Deelnemers!DX8,Naam,0),23)</f>
        <v>0</v>
      </c>
      <c r="EA8" s="18" t="s">
        <v>55</v>
      </c>
      <c r="EB8" s="17">
        <f>INDEX(Renners!$B$3:$X$185,MATCH(Deelnemers!EA8,Naam,0),23)</f>
        <v>1</v>
      </c>
      <c r="ED8" s="18" t="s">
        <v>78</v>
      </c>
      <c r="EE8" s="17">
        <f>INDEX(Renners!$B$3:$X$185,MATCH(Deelnemers!ED8,Naam,0),23)</f>
        <v>0</v>
      </c>
      <c r="EG8" s="18" t="s">
        <v>203</v>
      </c>
      <c r="EH8" s="17">
        <f>INDEX(Renners!$B$3:$X$185,MATCH(Deelnemers!EG8,Naam,0),23)</f>
        <v>0</v>
      </c>
      <c r="EJ8" s="18" t="s">
        <v>198</v>
      </c>
      <c r="EK8" s="17">
        <f>INDEX(Renners!$B$3:$X$185,MATCH(Deelnemers!EJ8,Naam,0),23)</f>
        <v>0</v>
      </c>
      <c r="EM8" s="18" t="s">
        <v>66</v>
      </c>
      <c r="EN8" s="17">
        <f>INDEX(Renners!$B$3:$X$185,MATCH(Deelnemers!EM8,Naam,0),23)</f>
        <v>9</v>
      </c>
      <c r="EP8" s="18" t="s">
        <v>66</v>
      </c>
      <c r="EQ8" s="17">
        <f>INDEX(Renners!$B$3:$X$185,MATCH(Deelnemers!EP8,Naam,0),23)</f>
        <v>9</v>
      </c>
      <c r="ES8" s="18" t="s">
        <v>60</v>
      </c>
      <c r="ET8" s="17">
        <f>INDEX(Renners!$B$3:$X$185,MATCH(Deelnemers!ES8,Naam,0),23)</f>
        <v>0</v>
      </c>
      <c r="EV8" s="18" t="s">
        <v>60</v>
      </c>
      <c r="EW8" s="17">
        <f>INDEX(Renners!$B$3:$X$185,MATCH(Deelnemers!EV8,Naam,0),23)</f>
        <v>0</v>
      </c>
      <c r="EY8" s="18" t="s">
        <v>60</v>
      </c>
      <c r="EZ8" s="17">
        <f>INDEX(Renners!$B$3:$X$185,MATCH(Deelnemers!EY8,Naam,0),23)</f>
        <v>0</v>
      </c>
      <c r="FB8" s="18" t="s">
        <v>123</v>
      </c>
      <c r="FC8" s="17">
        <f>INDEX(Renners!$B$3:$X$185,MATCH(Deelnemers!FB8,Naam,0),23)</f>
        <v>0</v>
      </c>
      <c r="FE8" s="18" t="s">
        <v>123</v>
      </c>
      <c r="FF8" s="17">
        <f>INDEX(Renners!$B$3:$X$185,MATCH(Deelnemers!FE8,Naam,0),23)</f>
        <v>0</v>
      </c>
      <c r="FH8" s="18" t="s">
        <v>51</v>
      </c>
      <c r="FI8" s="17">
        <f>INDEX(Renners!$B$3:$X$185,MATCH(Deelnemers!FH8,Naam,0),23)</f>
        <v>7</v>
      </c>
      <c r="FK8" s="18" t="s">
        <v>59</v>
      </c>
      <c r="FL8" s="17">
        <f>INDEX(Renners!$B$3:$X$185,MATCH(Deelnemers!FK8,Naam,0),23)</f>
        <v>0</v>
      </c>
      <c r="FN8" s="18" t="s">
        <v>66</v>
      </c>
      <c r="FO8" s="17">
        <f>INDEX(Renners!$B$3:$X$185,MATCH(Deelnemers!FN8,Naam,0),23)</f>
        <v>9</v>
      </c>
      <c r="FQ8" s="18" t="s">
        <v>79</v>
      </c>
      <c r="FR8" s="17">
        <f>INDEX(Renners!$B$3:$X$185,MATCH(Deelnemers!FQ8,Naam,0),23)</f>
        <v>0</v>
      </c>
      <c r="FT8" s="18" t="s">
        <v>97</v>
      </c>
      <c r="FU8" s="17">
        <f>INDEX(Renners!$B$3:$X$185,MATCH(Deelnemers!FT8,Naam,0),23)</f>
        <v>5</v>
      </c>
      <c r="FW8" s="18" t="s">
        <v>119</v>
      </c>
      <c r="FX8" s="17">
        <f>INDEX(Renners!$B$3:$X$185,MATCH(Deelnemers!FW8,Naam,0),23)</f>
        <v>0</v>
      </c>
      <c r="FZ8" s="18" t="s">
        <v>66</v>
      </c>
      <c r="GA8" s="17">
        <f>INDEX(Renners!$B$3:$X$185,MATCH(Deelnemers!FZ8,Naam,0),23)</f>
        <v>9</v>
      </c>
      <c r="GC8" s="18" t="s">
        <v>60</v>
      </c>
      <c r="GD8" s="17">
        <f>INDEX(Renners!$B$3:$X$185,MATCH(Deelnemers!GC8,Naam,0),23)</f>
        <v>0</v>
      </c>
      <c r="GF8" s="18" t="s">
        <v>60</v>
      </c>
      <c r="GG8" s="17">
        <f>INDEX(Renners!$B$3:$X$185,MATCH(Deelnemers!GF8,Naam,0),23)</f>
        <v>0</v>
      </c>
      <c r="GI8" s="18" t="s">
        <v>55</v>
      </c>
      <c r="GJ8" s="17">
        <f>INDEX(Renners!$B$3:$X$185,MATCH(Deelnemers!GI8,Naam,0),23)</f>
        <v>1</v>
      </c>
      <c r="GL8" s="18" t="s">
        <v>165</v>
      </c>
      <c r="GM8" s="17">
        <f>INDEX(Renners!$B$3:$X$185,MATCH(Deelnemers!GL8,Naam,0),23)</f>
        <v>16</v>
      </c>
      <c r="GO8" s="18" t="s">
        <v>165</v>
      </c>
      <c r="GP8" s="17">
        <f>INDEX(Renners!$B$3:$X$185,MATCH(Deelnemers!GO8,Naam,0),23)</f>
        <v>16</v>
      </c>
      <c r="GR8" s="18" t="s">
        <v>109</v>
      </c>
      <c r="GS8" s="17">
        <f>INDEX(Renners!$B$3:$X$185,MATCH(Deelnemers!GR8,Naam,0),23)</f>
        <v>4</v>
      </c>
      <c r="GU8" s="18" t="s">
        <v>109</v>
      </c>
      <c r="GV8" s="17">
        <f>INDEX(Renners!$B$3:$X$185,MATCH(Deelnemers!GU8,Naam,0),23)</f>
        <v>4</v>
      </c>
      <c r="GX8" s="18" t="s">
        <v>109</v>
      </c>
      <c r="GY8" s="17">
        <f>INDEX(Renners!$B$3:$X$185,MATCH(Deelnemers!GX8,Naam,0),23)</f>
        <v>4</v>
      </c>
      <c r="HA8" s="18" t="s">
        <v>122</v>
      </c>
      <c r="HB8" s="17">
        <f>INDEX(Renners!$B$3:$X$185,MATCH(Deelnemers!HA8,Naam,0),23)</f>
        <v>15</v>
      </c>
      <c r="HD8" s="18" t="s">
        <v>122</v>
      </c>
      <c r="HE8" s="17">
        <f>INDEX(Renners!$B$3:$X$185,MATCH(Deelnemers!HD8,Naam,0),23)</f>
        <v>15</v>
      </c>
      <c r="HG8" s="18" t="s">
        <v>122</v>
      </c>
      <c r="HH8" s="17">
        <f>INDEX(Renners!$B$3:$X$185,MATCH(Deelnemers!HG8,Naam,0),23)</f>
        <v>15</v>
      </c>
      <c r="HJ8" s="18" t="s">
        <v>103</v>
      </c>
      <c r="HK8" s="17">
        <f>INDEX(Renners!$B$3:$X$185,MATCH(Deelnemers!HJ8,Naam,0),23)</f>
        <v>0</v>
      </c>
      <c r="HM8" s="18" t="s">
        <v>103</v>
      </c>
      <c r="HN8" s="17">
        <f>INDEX(Renners!$B$3:$X$185,MATCH(Deelnemers!HM8,Naam,0),23)</f>
        <v>0</v>
      </c>
      <c r="HP8" s="18" t="s">
        <v>103</v>
      </c>
      <c r="HQ8" s="17">
        <f>INDEX(Renners!$B$3:$X$185,MATCH(Deelnemers!HP8,Naam,0),23)</f>
        <v>0</v>
      </c>
      <c r="HS8" s="18" t="s">
        <v>103</v>
      </c>
      <c r="HT8" s="17">
        <f>INDEX(Renners!$B$3:$X$185,MATCH(Deelnemers!HS8,Naam,0),23)</f>
        <v>0</v>
      </c>
      <c r="HV8" s="18" t="s">
        <v>103</v>
      </c>
      <c r="HW8" s="17">
        <f>INDEX(Renners!$B$3:$X$185,MATCH(Deelnemers!HV8,Naam,0),23)</f>
        <v>0</v>
      </c>
      <c r="HY8" s="18" t="s">
        <v>103</v>
      </c>
      <c r="HZ8" s="17">
        <f>INDEX(Renners!$B$3:$X$185,MATCH(Deelnemers!HY8,Naam,0),23)</f>
        <v>0</v>
      </c>
      <c r="IB8" s="18" t="s">
        <v>103</v>
      </c>
      <c r="IC8" s="17">
        <f>INDEX(Renners!$B$3:$X$185,MATCH(Deelnemers!IB8,Naam,0),23)</f>
        <v>0</v>
      </c>
      <c r="IE8" s="18" t="s">
        <v>103</v>
      </c>
      <c r="IF8" s="17">
        <f>INDEX(Renners!$B$3:$X$185,MATCH(Deelnemers!IE8,Naam,0),23)</f>
        <v>0</v>
      </c>
      <c r="IH8" s="18" t="s">
        <v>103</v>
      </c>
      <c r="II8" s="17">
        <f>INDEX(Renners!$B$3:$X$185,MATCH(Deelnemers!IH8,Naam,0),23)</f>
        <v>0</v>
      </c>
      <c r="IK8" s="18" t="s">
        <v>103</v>
      </c>
      <c r="IL8" s="17">
        <f>INDEX(Renners!$B$3:$X$185,MATCH(Deelnemers!IK8,Naam,0),23)</f>
        <v>0</v>
      </c>
      <c r="IN8" s="18" t="s">
        <v>55</v>
      </c>
      <c r="IO8" s="17">
        <f>INDEX(Renners!$B$3:$X$185,MATCH(Deelnemers!IN8,Naam,0),23)</f>
        <v>1</v>
      </c>
      <c r="IQ8" s="18" t="s">
        <v>103</v>
      </c>
      <c r="IR8" s="17">
        <f>INDEX(Renners!$B$3:$X$185,MATCH(Deelnemers!IQ8,Naam,0),23)</f>
        <v>0</v>
      </c>
      <c r="IT8" s="18" t="s">
        <v>69</v>
      </c>
      <c r="IU8" s="17">
        <f>INDEX(Renners!$B$3:$X$185,MATCH(Deelnemers!IT8,Naam,0),23)</f>
        <v>0</v>
      </c>
    </row>
    <row r="9" spans="1:255" ht="12.75">
      <c r="A9" s="17">
        <v>6</v>
      </c>
      <c r="B9" s="18" t="s">
        <v>73</v>
      </c>
      <c r="C9" s="17">
        <f>INDEX(Renners!$B$3:$X$185,MATCH(Deelnemers!B9,Naam,0),23)</f>
        <v>0</v>
      </c>
      <c r="E9" s="18" t="s">
        <v>73</v>
      </c>
      <c r="F9" s="17">
        <f>INDEX(Renners!$B$3:$X$185,MATCH(Deelnemers!E9,Naam,0),23)</f>
        <v>0</v>
      </c>
      <c r="H9" s="18" t="s">
        <v>73</v>
      </c>
      <c r="I9" s="17">
        <f>INDEX(Renners!$B$3:$X$185,MATCH(Deelnemers!H9,Naam,0),23)</f>
        <v>0</v>
      </c>
      <c r="K9" s="18" t="s">
        <v>101</v>
      </c>
      <c r="L9" s="17">
        <f>INDEX(Renners!$B$3:$X$185,MATCH(Deelnemers!K9,Naam,0),23)</f>
        <v>0</v>
      </c>
      <c r="N9" s="18" t="s">
        <v>83</v>
      </c>
      <c r="O9" s="17">
        <f>INDEX(Renners!$B$3:$X$185,MATCH(Deelnemers!N9,Naam,0),23)</f>
        <v>0</v>
      </c>
      <c r="Q9" s="18" t="s">
        <v>122</v>
      </c>
      <c r="R9" s="17">
        <f>INDEX(Renners!$B$3:$X$185,MATCH(Deelnemers!Q9,Naam,0),23)</f>
        <v>15</v>
      </c>
      <c r="T9" s="18" t="s">
        <v>67</v>
      </c>
      <c r="U9" s="17">
        <f>INDEX(Renners!$B$3:$X$185,MATCH(Deelnemers!T9,Naam,0),23)</f>
        <v>1</v>
      </c>
      <c r="W9" s="18" t="s">
        <v>205</v>
      </c>
      <c r="X9" s="17">
        <f>INDEX(Renners!$B$3:$X$185,MATCH(Deelnemers!W9,Naam,0),23)</f>
        <v>4</v>
      </c>
      <c r="Z9" s="18" t="s">
        <v>60</v>
      </c>
      <c r="AA9" s="17">
        <f>INDEX(Renners!$B$3:$X$185,MATCH(Deelnemers!Z9,Naam,0),23)</f>
        <v>0</v>
      </c>
      <c r="AC9" s="18" t="s">
        <v>67</v>
      </c>
      <c r="AD9" s="17">
        <f>INDEX(Renners!$B$3:$X$185,MATCH(Deelnemers!AC9,Naam,0),23)</f>
        <v>1</v>
      </c>
      <c r="AF9" s="18" t="s">
        <v>122</v>
      </c>
      <c r="AG9" s="17">
        <f>INDEX(Renners!$B$3:$X$185,MATCH(Deelnemers!AF9,Naam,0),23)</f>
        <v>15</v>
      </c>
      <c r="AI9" s="18" t="s">
        <v>51</v>
      </c>
      <c r="AJ9" s="17">
        <f>INDEX(Renners!$B$3:$X$185,MATCH(Deelnemers!AI9,Naam,0),23)</f>
        <v>7</v>
      </c>
      <c r="AL9" s="18" t="s">
        <v>123</v>
      </c>
      <c r="AM9" s="17">
        <f>INDEX(Renners!$B$3:$X$185,MATCH(Deelnemers!AL9,Naam,0),23)</f>
        <v>0</v>
      </c>
      <c r="AO9" s="18" t="s">
        <v>203</v>
      </c>
      <c r="AP9" s="17">
        <f>INDEX(Renners!$B$3:$X$185,MATCH(Deelnemers!AO9,Naam,0),23)</f>
        <v>0</v>
      </c>
      <c r="AR9" s="18" t="s">
        <v>39</v>
      </c>
      <c r="AS9" s="17">
        <f>INDEX(Renners!$B$3:$X$185,MATCH(Deelnemers!AR9,Naam,0),23)</f>
        <v>0</v>
      </c>
      <c r="AU9" s="18" t="s">
        <v>174</v>
      </c>
      <c r="AV9" s="17">
        <f>INDEX(Renners!$B$3:$X$185,MATCH(Deelnemers!AU9,Naam,0),23)</f>
        <v>0</v>
      </c>
      <c r="AX9" s="18" t="s">
        <v>36</v>
      </c>
      <c r="AY9" s="17">
        <f>INDEX(Renners!$B$3:$X$185,MATCH(Deelnemers!AX9,Naam,0),23)</f>
        <v>7</v>
      </c>
      <c r="BA9" s="18" t="s">
        <v>109</v>
      </c>
      <c r="BB9" s="17">
        <f>INDEX(Renners!$B$3:$X$185,MATCH(Deelnemers!BA9,Naam,0),23)</f>
        <v>4</v>
      </c>
      <c r="BD9" s="18" t="s">
        <v>97</v>
      </c>
      <c r="BE9" s="17">
        <f>INDEX(Renners!$B$3:$X$185,MATCH(Deelnemers!BD9,Naam,0),23)</f>
        <v>5</v>
      </c>
      <c r="BG9" s="18" t="s">
        <v>97</v>
      </c>
      <c r="BH9" s="17">
        <f>INDEX(Renners!$B$3:$X$185,MATCH(Deelnemers!BG9,Naam,0),23)</f>
        <v>5</v>
      </c>
      <c r="BJ9" s="18" t="s">
        <v>97</v>
      </c>
      <c r="BK9" s="17">
        <f>INDEX(Renners!$B$3:$X$185,MATCH(Deelnemers!BJ9,Naam,0),23)</f>
        <v>5</v>
      </c>
      <c r="BM9" s="18" t="s">
        <v>146</v>
      </c>
      <c r="BN9" s="17">
        <f>INDEX(Renners!$B$3:$X$185,MATCH(Deelnemers!BM9,Naam,0),23)</f>
        <v>0</v>
      </c>
      <c r="BP9" s="18" t="s">
        <v>198</v>
      </c>
      <c r="BQ9" s="17">
        <f>INDEX(Renners!$B$3:$X$185,MATCH(Deelnemers!BP9,Naam,0),23)</f>
        <v>0</v>
      </c>
      <c r="BS9" s="18" t="s">
        <v>198</v>
      </c>
      <c r="BT9" s="17">
        <f>INDEX(Renners!$B$3:$X$185,MATCH(Deelnemers!BS9,Naam,0),23)</f>
        <v>0</v>
      </c>
      <c r="BV9" s="18" t="s">
        <v>198</v>
      </c>
      <c r="BW9" s="17">
        <f>INDEX(Renners!$B$3:$X$185,MATCH(Deelnemers!BV9,Naam,0),23)</f>
        <v>0</v>
      </c>
      <c r="BY9" s="18" t="s">
        <v>97</v>
      </c>
      <c r="BZ9" s="17">
        <f>INDEX(Renners!$B$3:$X$185,MATCH(Deelnemers!BY9,Naam,0),23)</f>
        <v>5</v>
      </c>
      <c r="CB9" s="18" t="s">
        <v>174</v>
      </c>
      <c r="CC9" s="17">
        <f>INDEX(Renners!$B$3:$X$185,MATCH(Deelnemers!CB9,Naam,0),23)</f>
        <v>0</v>
      </c>
      <c r="CE9" s="18" t="s">
        <v>123</v>
      </c>
      <c r="CF9" s="17">
        <f>INDEX(Renners!$B$3:$X$185,MATCH(Deelnemers!CE9,Naam,0),23)</f>
        <v>0</v>
      </c>
      <c r="CH9" s="18" t="s">
        <v>74</v>
      </c>
      <c r="CI9" s="17">
        <f>INDEX(Renners!$B$3:$X$185,MATCH(Deelnemers!CH9,Naam,0),23)</f>
        <v>0</v>
      </c>
      <c r="CK9" s="18" t="s">
        <v>47</v>
      </c>
      <c r="CL9" s="17">
        <f>INDEX(Renners!$B$3:$X$185,MATCH(Deelnemers!CK9,Naam,0),23)</f>
        <v>0</v>
      </c>
      <c r="CN9" s="18" t="s">
        <v>73</v>
      </c>
      <c r="CO9" s="17">
        <f>INDEX(Renners!$B$3:$X$185,MATCH(Deelnemers!CN9,Naam,0),23)</f>
        <v>0</v>
      </c>
      <c r="CQ9" s="18" t="s">
        <v>205</v>
      </c>
      <c r="CR9" s="17">
        <f>INDEX(Renners!$B$3:$X$185,MATCH(Deelnemers!CQ9,Naam,0),23)</f>
        <v>4</v>
      </c>
      <c r="CT9" s="18" t="s">
        <v>205</v>
      </c>
      <c r="CU9" s="17">
        <f>INDEX(Renners!$B$3:$X$185,MATCH(Deelnemers!CT9,Naam,0),23)</f>
        <v>4</v>
      </c>
      <c r="CW9" s="18" t="s">
        <v>123</v>
      </c>
      <c r="CX9" s="17">
        <f>INDEX(Renners!$B$3:$X$185,MATCH(Deelnemers!CW9,Naam,0),23)</f>
        <v>0</v>
      </c>
      <c r="CZ9" s="18" t="s">
        <v>203</v>
      </c>
      <c r="DA9" s="17">
        <f>INDEX(Renners!$B$3:$X$185,MATCH(Deelnemers!CZ9,Naam,0),23)</f>
        <v>0</v>
      </c>
      <c r="DC9" s="18" t="s">
        <v>51</v>
      </c>
      <c r="DD9" s="17">
        <f>INDEX(Renners!$B$3:$X$185,MATCH(Deelnemers!DC9,Naam,0),23)</f>
        <v>7</v>
      </c>
      <c r="DF9" s="18" t="s">
        <v>97</v>
      </c>
      <c r="DG9" s="17">
        <f>INDEX(Renners!$B$3:$X$185,MATCH(Deelnemers!DF9,Naam,0),23)</f>
        <v>5</v>
      </c>
      <c r="DI9" s="18" t="s">
        <v>205</v>
      </c>
      <c r="DJ9" s="17">
        <f>INDEX(Renners!$B$3:$X$185,MATCH(Deelnemers!DI9,Naam,0),23)</f>
        <v>4</v>
      </c>
      <c r="DL9" s="18" t="s">
        <v>67</v>
      </c>
      <c r="DM9" s="17">
        <f>INDEX(Renners!$B$3:$X$185,MATCH(Deelnemers!DL9,Naam,0),23)</f>
        <v>1</v>
      </c>
      <c r="DO9" s="18" t="s">
        <v>93</v>
      </c>
      <c r="DP9" s="17">
        <f>INDEX(Renners!$B$3:$X$185,MATCH(Deelnemers!DO9,Naam,0),23)</f>
        <v>0</v>
      </c>
      <c r="DR9" s="18" t="s">
        <v>51</v>
      </c>
      <c r="DS9" s="17">
        <f>INDEX(Renners!$B$3:$X$185,MATCH(Deelnemers!DR9,Naam,0),23)</f>
        <v>7</v>
      </c>
      <c r="DU9" s="18" t="s">
        <v>165</v>
      </c>
      <c r="DV9" s="17">
        <f>INDEX(Renners!$B$3:$X$185,MATCH(Deelnemers!DU9,Naam,0),23)</f>
        <v>16</v>
      </c>
      <c r="DX9" s="18" t="s">
        <v>151</v>
      </c>
      <c r="DY9" s="17">
        <f>INDEX(Renners!$B$3:$X$185,MATCH(Deelnemers!DX9,Naam,0),23)</f>
        <v>0</v>
      </c>
      <c r="EA9" s="18" t="s">
        <v>122</v>
      </c>
      <c r="EB9" s="17">
        <f>INDEX(Renners!$B$3:$X$185,MATCH(Deelnemers!EA9,Naam,0),23)</f>
        <v>15</v>
      </c>
      <c r="ED9" s="18" t="s">
        <v>72</v>
      </c>
      <c r="EE9" s="17">
        <f>INDEX(Renners!$B$3:$X$185,MATCH(Deelnemers!ED9,Naam,0),23)</f>
        <v>16</v>
      </c>
      <c r="EG9" s="18" t="s">
        <v>73</v>
      </c>
      <c r="EH9" s="17">
        <f>INDEX(Renners!$B$3:$X$185,MATCH(Deelnemers!EG9,Naam,0),23)</f>
        <v>0</v>
      </c>
      <c r="EJ9" s="18" t="s">
        <v>109</v>
      </c>
      <c r="EK9" s="17">
        <f>INDEX(Renners!$B$3:$X$185,MATCH(Deelnemers!EJ9,Naam,0),23)</f>
        <v>4</v>
      </c>
      <c r="EM9" s="18" t="s">
        <v>133</v>
      </c>
      <c r="EN9" s="17">
        <f>INDEX(Renners!$B$3:$X$185,MATCH(Deelnemers!EM9,Naam,0),23)</f>
        <v>0</v>
      </c>
      <c r="EP9" s="18" t="s">
        <v>133</v>
      </c>
      <c r="EQ9" s="17">
        <f>INDEX(Renners!$B$3:$X$185,MATCH(Deelnemers!EP9,Naam,0),23)</f>
        <v>0</v>
      </c>
      <c r="ES9" s="18" t="s">
        <v>109</v>
      </c>
      <c r="ET9" s="17">
        <f>INDEX(Renners!$B$3:$X$185,MATCH(Deelnemers!ES9,Naam,0),23)</f>
        <v>4</v>
      </c>
      <c r="EV9" s="18" t="s">
        <v>109</v>
      </c>
      <c r="EW9" s="17">
        <f>INDEX(Renners!$B$3:$X$185,MATCH(Deelnemers!EV9,Naam,0),23)</f>
        <v>4</v>
      </c>
      <c r="EY9" s="18" t="s">
        <v>109</v>
      </c>
      <c r="EZ9" s="17">
        <f>INDEX(Renners!$B$3:$X$185,MATCH(Deelnemers!EY9,Naam,0),23)</f>
        <v>4</v>
      </c>
      <c r="FB9" s="18" t="s">
        <v>55</v>
      </c>
      <c r="FC9" s="17">
        <f>INDEX(Renners!$B$3:$X$185,MATCH(Deelnemers!FB9,Naam,0),23)</f>
        <v>1</v>
      </c>
      <c r="FE9" s="18" t="s">
        <v>55</v>
      </c>
      <c r="FF9" s="17">
        <f>INDEX(Renners!$B$3:$X$185,MATCH(Deelnemers!FE9,Naam,0),23)</f>
        <v>1</v>
      </c>
      <c r="FH9" s="18" t="s">
        <v>60</v>
      </c>
      <c r="FI9" s="17">
        <f>INDEX(Renners!$B$3:$X$185,MATCH(Deelnemers!FH9,Naam,0),23)</f>
        <v>0</v>
      </c>
      <c r="FK9" s="18" t="s">
        <v>66</v>
      </c>
      <c r="FL9" s="17">
        <f>INDEX(Renners!$B$3:$X$185,MATCH(Deelnemers!FK9,Naam,0),23)</f>
        <v>9</v>
      </c>
      <c r="FN9" s="18" t="s">
        <v>75</v>
      </c>
      <c r="FO9" s="17">
        <f>INDEX(Renners!$B$3:$X$185,MATCH(Deelnemers!FN9,Naam,0),23)</f>
        <v>0</v>
      </c>
      <c r="FQ9" s="18" t="s">
        <v>97</v>
      </c>
      <c r="FR9" s="17">
        <f>INDEX(Renners!$B$3:$X$185,MATCH(Deelnemers!FQ9,Naam,0),23)</f>
        <v>5</v>
      </c>
      <c r="FT9" s="18" t="s">
        <v>67</v>
      </c>
      <c r="FU9" s="17">
        <f>INDEX(Renners!$B$3:$X$185,MATCH(Deelnemers!FT9,Naam,0),23)</f>
        <v>1</v>
      </c>
      <c r="FW9" s="18" t="s">
        <v>103</v>
      </c>
      <c r="FX9" s="17">
        <f>INDEX(Renners!$B$3:$X$185,MATCH(Deelnemers!FW9,Naam,0),23)</f>
        <v>0</v>
      </c>
      <c r="FZ9" s="18" t="s">
        <v>147</v>
      </c>
      <c r="GA9" s="17">
        <f>INDEX(Renners!$B$3:$X$185,MATCH(Deelnemers!FZ9,Naam,0),23)</f>
        <v>0</v>
      </c>
      <c r="GC9" s="18" t="s">
        <v>66</v>
      </c>
      <c r="GD9" s="17">
        <f>INDEX(Renners!$B$3:$X$185,MATCH(Deelnemers!GC9,Naam,0),23)</f>
        <v>9</v>
      </c>
      <c r="GF9" s="18" t="s">
        <v>63</v>
      </c>
      <c r="GG9" s="17">
        <f>INDEX(Renners!$B$3:$X$185,MATCH(Deelnemers!GF9,Naam,0),23)</f>
        <v>0</v>
      </c>
      <c r="GI9" s="18" t="s">
        <v>60</v>
      </c>
      <c r="GJ9" s="17">
        <f>INDEX(Renners!$B$3:$X$185,MATCH(Deelnemers!GI9,Naam,0),23)</f>
        <v>0</v>
      </c>
      <c r="GL9" s="18" t="s">
        <v>51</v>
      </c>
      <c r="GM9" s="17">
        <f>INDEX(Renners!$B$3:$X$185,MATCH(Deelnemers!GL9,Naam,0),23)</f>
        <v>7</v>
      </c>
      <c r="GO9" s="18" t="s">
        <v>97</v>
      </c>
      <c r="GP9" s="17">
        <f>INDEX(Renners!$B$3:$X$185,MATCH(Deelnemers!GO9,Naam,0),23)</f>
        <v>5</v>
      </c>
      <c r="GR9" s="18" t="s">
        <v>123</v>
      </c>
      <c r="GS9" s="17">
        <f>INDEX(Renners!$B$3:$X$185,MATCH(Deelnemers!GR9,Naam,0),23)</f>
        <v>0</v>
      </c>
      <c r="GU9" s="18" t="s">
        <v>123</v>
      </c>
      <c r="GV9" s="17">
        <f>INDEX(Renners!$B$3:$X$185,MATCH(Deelnemers!GU9,Naam,0),23)</f>
        <v>0</v>
      </c>
      <c r="GX9" s="18" t="s">
        <v>123</v>
      </c>
      <c r="GY9" s="17">
        <f>INDEX(Renners!$B$3:$X$185,MATCH(Deelnemers!GX9,Naam,0),23)</f>
        <v>0</v>
      </c>
      <c r="HA9" s="18" t="s">
        <v>103</v>
      </c>
      <c r="HB9" s="17">
        <f>INDEX(Renners!$B$3:$X$185,MATCH(Deelnemers!HA9,Naam,0),23)</f>
        <v>0</v>
      </c>
      <c r="HD9" s="18" t="s">
        <v>103</v>
      </c>
      <c r="HE9" s="17">
        <f>INDEX(Renners!$B$3:$X$185,MATCH(Deelnemers!HD9,Naam,0),23)</f>
        <v>0</v>
      </c>
      <c r="HG9" s="18" t="s">
        <v>103</v>
      </c>
      <c r="HH9" s="17">
        <f>INDEX(Renners!$B$3:$X$185,MATCH(Deelnemers!HG9,Naam,0),23)</f>
        <v>0</v>
      </c>
      <c r="HJ9" s="18" t="s">
        <v>123</v>
      </c>
      <c r="HK9" s="17">
        <f>INDEX(Renners!$B$3:$X$185,MATCH(Deelnemers!HJ9,Naam,0),23)</f>
        <v>0</v>
      </c>
      <c r="HM9" s="18" t="s">
        <v>123</v>
      </c>
      <c r="HN9" s="17">
        <f>INDEX(Renners!$B$3:$X$185,MATCH(Deelnemers!HM9,Naam,0),23)</f>
        <v>0</v>
      </c>
      <c r="HP9" s="18" t="s">
        <v>123</v>
      </c>
      <c r="HQ9" s="17">
        <f>INDEX(Renners!$B$3:$X$185,MATCH(Deelnemers!HP9,Naam,0),23)</f>
        <v>0</v>
      </c>
      <c r="HS9" s="18" t="s">
        <v>123</v>
      </c>
      <c r="HT9" s="17">
        <f>INDEX(Renners!$B$3:$X$185,MATCH(Deelnemers!HS9,Naam,0),23)</f>
        <v>0</v>
      </c>
      <c r="HV9" s="18" t="s">
        <v>123</v>
      </c>
      <c r="HW9" s="17">
        <f>INDEX(Renners!$B$3:$X$185,MATCH(Deelnemers!HV9,Naam,0),23)</f>
        <v>0</v>
      </c>
      <c r="HY9" s="18" t="s">
        <v>123</v>
      </c>
      <c r="HZ9" s="17">
        <f>INDEX(Renners!$B$3:$X$185,MATCH(Deelnemers!HY9,Naam,0),23)</f>
        <v>0</v>
      </c>
      <c r="IB9" s="18" t="s">
        <v>123</v>
      </c>
      <c r="IC9" s="17">
        <f>INDEX(Renners!$B$3:$X$185,MATCH(Deelnemers!IB9,Naam,0),23)</f>
        <v>0</v>
      </c>
      <c r="IE9" s="18" t="s">
        <v>123</v>
      </c>
      <c r="IF9" s="17">
        <f>INDEX(Renners!$B$3:$X$185,MATCH(Deelnemers!IE9,Naam,0),23)</f>
        <v>0</v>
      </c>
      <c r="IH9" s="18" t="s">
        <v>123</v>
      </c>
      <c r="II9" s="17">
        <f>INDEX(Renners!$B$3:$X$185,MATCH(Deelnemers!IH9,Naam,0),23)</f>
        <v>0</v>
      </c>
      <c r="IK9" s="18" t="s">
        <v>123</v>
      </c>
      <c r="IL9" s="17">
        <f>INDEX(Renners!$B$3:$X$185,MATCH(Deelnemers!IK9,Naam,0),23)</f>
        <v>0</v>
      </c>
      <c r="IN9" s="18" t="s">
        <v>133</v>
      </c>
      <c r="IO9" s="17">
        <f>INDEX(Renners!$B$3:$X$185,MATCH(Deelnemers!IN9,Naam,0),23)</f>
        <v>0</v>
      </c>
      <c r="IQ9" s="18" t="s">
        <v>66</v>
      </c>
      <c r="IR9" s="17">
        <f>INDEX(Renners!$B$3:$X$185,MATCH(Deelnemers!IQ9,Naam,0),23)</f>
        <v>9</v>
      </c>
      <c r="IT9" s="18" t="s">
        <v>73</v>
      </c>
      <c r="IU9" s="17">
        <f>INDEX(Renners!$B$3:$X$185,MATCH(Deelnemers!IT9,Naam,0),23)</f>
        <v>0</v>
      </c>
    </row>
    <row r="10" spans="1:255" ht="12.75">
      <c r="A10" s="17">
        <v>7</v>
      </c>
      <c r="B10" s="18" t="s">
        <v>161</v>
      </c>
      <c r="C10" s="17">
        <f>INDEX(Renners!$B$3:$X$185,MATCH(Deelnemers!B10,Naam,0),23)</f>
        <v>0</v>
      </c>
      <c r="E10" s="18" t="s">
        <v>161</v>
      </c>
      <c r="F10" s="17">
        <f>INDEX(Renners!$B$3:$X$185,MATCH(Deelnemers!E10,Naam,0),23)</f>
        <v>0</v>
      </c>
      <c r="H10" s="18" t="s">
        <v>161</v>
      </c>
      <c r="I10" s="17">
        <f>INDEX(Renners!$B$3:$X$185,MATCH(Deelnemers!H10,Naam,0),23)</f>
        <v>0</v>
      </c>
      <c r="K10" s="18" t="s">
        <v>106</v>
      </c>
      <c r="L10" s="17">
        <f>INDEX(Renners!$B$3:$X$185,MATCH(Deelnemers!K10,Naam,0),23)</f>
        <v>0</v>
      </c>
      <c r="N10" s="18" t="s">
        <v>87</v>
      </c>
      <c r="O10" s="17">
        <f>INDEX(Renners!$B$3:$X$185,MATCH(Deelnemers!N10,Naam,0),23)</f>
        <v>0</v>
      </c>
      <c r="Q10" s="18" t="s">
        <v>154</v>
      </c>
      <c r="R10" s="17">
        <f>INDEX(Renners!$B$3:$X$185,MATCH(Deelnemers!Q10,Naam,0),23)</f>
        <v>6</v>
      </c>
      <c r="T10" s="18" t="s">
        <v>198</v>
      </c>
      <c r="U10" s="17">
        <f>INDEX(Renners!$B$3:$X$185,MATCH(Deelnemers!T10,Naam,0),23)</f>
        <v>0</v>
      </c>
      <c r="W10" s="18" t="s">
        <v>198</v>
      </c>
      <c r="X10" s="17">
        <f>INDEX(Renners!$B$3:$X$185,MATCH(Deelnemers!W10,Naam,0),23)</f>
        <v>0</v>
      </c>
      <c r="Z10" s="18" t="s">
        <v>198</v>
      </c>
      <c r="AA10" s="17">
        <f>INDEX(Renners!$B$3:$X$185,MATCH(Deelnemers!Z10,Naam,0),23)</f>
        <v>0</v>
      </c>
      <c r="AC10" s="18" t="s">
        <v>198</v>
      </c>
      <c r="AD10" s="17">
        <f>INDEX(Renners!$B$3:$X$185,MATCH(Deelnemers!AC10,Naam,0),23)</f>
        <v>0</v>
      </c>
      <c r="AF10" s="18" t="s">
        <v>133</v>
      </c>
      <c r="AG10" s="17">
        <f>INDEX(Renners!$B$3:$X$185,MATCH(Deelnemers!AF10,Naam,0),23)</f>
        <v>0</v>
      </c>
      <c r="AI10" s="18" t="s">
        <v>205</v>
      </c>
      <c r="AJ10" s="17">
        <f>INDEX(Renners!$B$3:$X$185,MATCH(Deelnemers!AI10,Naam,0),23)</f>
        <v>4</v>
      </c>
      <c r="AL10" s="18" t="s">
        <v>73</v>
      </c>
      <c r="AM10" s="17">
        <f>INDEX(Renners!$B$3:$X$185,MATCH(Deelnemers!AL10,Naam,0),23)</f>
        <v>0</v>
      </c>
      <c r="AO10" s="18" t="s">
        <v>51</v>
      </c>
      <c r="AP10" s="17">
        <f>INDEX(Renners!$B$3:$X$185,MATCH(Deelnemers!AO10,Naam,0),23)</f>
        <v>7</v>
      </c>
      <c r="AR10" s="18" t="s">
        <v>43</v>
      </c>
      <c r="AS10" s="17">
        <f>INDEX(Renners!$B$3:$X$185,MATCH(Deelnemers!AR10,Naam,0),23)</f>
        <v>5</v>
      </c>
      <c r="AU10" s="18" t="s">
        <v>123</v>
      </c>
      <c r="AV10" s="17">
        <f>INDEX(Renners!$B$3:$X$185,MATCH(Deelnemers!AU10,Naam,0),23)</f>
        <v>0</v>
      </c>
      <c r="AX10" s="18" t="s">
        <v>60</v>
      </c>
      <c r="AY10" s="17">
        <f>INDEX(Renners!$B$3:$X$185,MATCH(Deelnemers!AX10,Naam,0),23)</f>
        <v>0</v>
      </c>
      <c r="BA10" s="18" t="s">
        <v>114</v>
      </c>
      <c r="BB10" s="17">
        <f>INDEX(Renners!$B$3:$X$185,MATCH(Deelnemers!BA10,Naam,0),23)</f>
        <v>0</v>
      </c>
      <c r="BD10" s="18" t="s">
        <v>46</v>
      </c>
      <c r="BE10" s="17">
        <f>INDEX(Renners!$B$3:$X$185,MATCH(Deelnemers!BD10,Naam,0),23)</f>
        <v>0</v>
      </c>
      <c r="BG10" s="18" t="s">
        <v>46</v>
      </c>
      <c r="BH10" s="17">
        <f>INDEX(Renners!$B$3:$X$185,MATCH(Deelnemers!BG10,Naam,0),23)</f>
        <v>0</v>
      </c>
      <c r="BJ10" s="18" t="s">
        <v>46</v>
      </c>
      <c r="BK10" s="17">
        <f>INDEX(Renners!$B$3:$X$185,MATCH(Deelnemers!BJ10,Naam,0),23)</f>
        <v>0</v>
      </c>
      <c r="BM10" s="18" t="s">
        <v>123</v>
      </c>
      <c r="BN10" s="17">
        <f>INDEX(Renners!$B$3:$X$185,MATCH(Deelnemers!BM10,Naam,0),23)</f>
        <v>0</v>
      </c>
      <c r="BP10" s="18" t="s">
        <v>123</v>
      </c>
      <c r="BQ10" s="17">
        <f>INDEX(Renners!$B$3:$X$185,MATCH(Deelnemers!BP10,Naam,0),23)</f>
        <v>0</v>
      </c>
      <c r="BS10" s="18" t="s">
        <v>123</v>
      </c>
      <c r="BT10" s="17">
        <f>INDEX(Renners!$B$3:$X$185,MATCH(Deelnemers!BS10,Naam,0),23)</f>
        <v>0</v>
      </c>
      <c r="BV10" s="18" t="s">
        <v>123</v>
      </c>
      <c r="BW10" s="17">
        <f>INDEX(Renners!$B$3:$X$185,MATCH(Deelnemers!BV10,Naam,0),23)</f>
        <v>0</v>
      </c>
      <c r="BY10" s="18" t="s">
        <v>205</v>
      </c>
      <c r="BZ10" s="17">
        <f>INDEX(Renners!$B$3:$X$185,MATCH(Deelnemers!BY10,Naam,0),23)</f>
        <v>4</v>
      </c>
      <c r="CB10" s="18" t="s">
        <v>44</v>
      </c>
      <c r="CC10" s="17">
        <f>INDEX(Renners!$B$3:$X$185,MATCH(Deelnemers!CB10,Naam,0),23)</f>
        <v>0</v>
      </c>
      <c r="CE10" s="18" t="s">
        <v>73</v>
      </c>
      <c r="CF10" s="17">
        <f>INDEX(Renners!$B$3:$X$185,MATCH(Deelnemers!CE10,Naam,0),23)</f>
        <v>0</v>
      </c>
      <c r="CH10" s="18" t="s">
        <v>96</v>
      </c>
      <c r="CI10" s="17">
        <f>INDEX(Renners!$B$3:$X$185,MATCH(Deelnemers!CH10,Naam,0),23)</f>
        <v>8</v>
      </c>
      <c r="CK10" s="18" t="s">
        <v>146</v>
      </c>
      <c r="CL10" s="17">
        <f>INDEX(Renners!$B$3:$X$185,MATCH(Deelnemers!CK10,Naam,0),23)</f>
        <v>0</v>
      </c>
      <c r="CN10" s="18" t="s">
        <v>161</v>
      </c>
      <c r="CO10" s="17">
        <f>INDEX(Renners!$B$3:$X$185,MATCH(Deelnemers!CN10,Naam,0),23)</f>
        <v>0</v>
      </c>
      <c r="CQ10" s="18" t="s">
        <v>51</v>
      </c>
      <c r="CR10" s="17">
        <f>INDEX(Renners!$B$3:$X$185,MATCH(Deelnemers!CQ10,Naam,0),23)</f>
        <v>7</v>
      </c>
      <c r="CT10" s="18" t="s">
        <v>122</v>
      </c>
      <c r="CU10" s="17">
        <f>INDEX(Renners!$B$3:$X$185,MATCH(Deelnemers!CT10,Naam,0),23)</f>
        <v>15</v>
      </c>
      <c r="CW10" s="18" t="s">
        <v>73</v>
      </c>
      <c r="CX10" s="17">
        <f>INDEX(Renners!$B$3:$X$185,MATCH(Deelnemers!CW10,Naam,0),23)</f>
        <v>0</v>
      </c>
      <c r="CZ10" s="18" t="s">
        <v>161</v>
      </c>
      <c r="DA10" s="17">
        <f>INDEX(Renners!$B$3:$X$185,MATCH(Deelnemers!CZ10,Naam,0),23)</f>
        <v>0</v>
      </c>
      <c r="DC10" s="18" t="s">
        <v>46</v>
      </c>
      <c r="DD10" s="17">
        <f>INDEX(Renners!$B$3:$X$185,MATCH(Deelnemers!DC10,Naam,0),23)</f>
        <v>0</v>
      </c>
      <c r="DF10" s="18" t="s">
        <v>46</v>
      </c>
      <c r="DG10" s="17">
        <f>INDEX(Renners!$B$3:$X$185,MATCH(Deelnemers!DF10,Naam,0),23)</f>
        <v>0</v>
      </c>
      <c r="DI10" s="18" t="s">
        <v>46</v>
      </c>
      <c r="DJ10" s="17">
        <f>INDEX(Renners!$B$3:$X$185,MATCH(Deelnemers!DI10,Naam,0),23)</f>
        <v>0</v>
      </c>
      <c r="DL10" s="18" t="s">
        <v>46</v>
      </c>
      <c r="DM10" s="17">
        <f>INDEX(Renners!$B$3:$X$185,MATCH(Deelnemers!DL10,Naam,0),23)</f>
        <v>0</v>
      </c>
      <c r="DO10" s="18" t="s">
        <v>46</v>
      </c>
      <c r="DP10" s="17">
        <f>INDEX(Renners!$B$3:$X$185,MATCH(Deelnemers!DO10,Naam,0),23)</f>
        <v>0</v>
      </c>
      <c r="DR10" s="18" t="s">
        <v>46</v>
      </c>
      <c r="DS10" s="17">
        <f>INDEX(Renners!$B$3:$X$185,MATCH(Deelnemers!DR10,Naam,0),23)</f>
        <v>0</v>
      </c>
      <c r="DU10" s="18" t="s">
        <v>205</v>
      </c>
      <c r="DV10" s="17">
        <f>INDEX(Renners!$B$3:$X$185,MATCH(Deelnemers!DU10,Naam,0),23)</f>
        <v>4</v>
      </c>
      <c r="DX10" s="18" t="s">
        <v>174</v>
      </c>
      <c r="DY10" s="17">
        <f>INDEX(Renners!$B$3:$X$185,MATCH(Deelnemers!DX10,Naam,0),23)</f>
        <v>0</v>
      </c>
      <c r="EA10" s="18" t="s">
        <v>103</v>
      </c>
      <c r="EB10" s="17">
        <f>INDEX(Renners!$B$3:$X$185,MATCH(Deelnemers!EA10,Naam,0),23)</f>
        <v>0</v>
      </c>
      <c r="ED10" s="18" t="s">
        <v>154</v>
      </c>
      <c r="EE10" s="17">
        <f>INDEX(Renners!$B$3:$X$185,MATCH(Deelnemers!ED10,Naam,0),23)</f>
        <v>6</v>
      </c>
      <c r="EG10" s="18" t="s">
        <v>72</v>
      </c>
      <c r="EH10" s="17">
        <f>INDEX(Renners!$B$3:$X$185,MATCH(Deelnemers!EG10,Naam,0),23)</f>
        <v>16</v>
      </c>
      <c r="EJ10" s="18" t="s">
        <v>75</v>
      </c>
      <c r="EK10" s="17">
        <f>INDEX(Renners!$B$3:$X$185,MATCH(Deelnemers!EJ10,Naam,0),23)</f>
        <v>0</v>
      </c>
      <c r="EM10" s="18" t="s">
        <v>123</v>
      </c>
      <c r="EN10" s="17">
        <f>INDEX(Renners!$B$3:$X$185,MATCH(Deelnemers!EM10,Naam,0),23)</f>
        <v>0</v>
      </c>
      <c r="EP10" s="18" t="s">
        <v>123</v>
      </c>
      <c r="EQ10" s="17">
        <f>INDEX(Renners!$B$3:$X$185,MATCH(Deelnemers!EP10,Naam,0),23)</f>
        <v>0</v>
      </c>
      <c r="ES10" s="18" t="s">
        <v>203</v>
      </c>
      <c r="ET10" s="17">
        <f>INDEX(Renners!$B$3:$X$185,MATCH(Deelnemers!ES10,Naam,0),23)</f>
        <v>0</v>
      </c>
      <c r="EV10" s="18" t="s">
        <v>203</v>
      </c>
      <c r="EW10" s="17">
        <f>INDEX(Renners!$B$3:$X$185,MATCH(Deelnemers!EV10,Naam,0),23)</f>
        <v>0</v>
      </c>
      <c r="EY10" s="18" t="s">
        <v>203</v>
      </c>
      <c r="EZ10" s="17">
        <f>INDEX(Renners!$B$3:$X$185,MATCH(Deelnemers!EY10,Naam,0),23)</f>
        <v>0</v>
      </c>
      <c r="FB10" s="18" t="s">
        <v>101</v>
      </c>
      <c r="FC10" s="17">
        <f>INDEX(Renners!$B$3:$X$185,MATCH(Deelnemers!FB10,Naam,0),23)</f>
        <v>0</v>
      </c>
      <c r="FE10" s="18" t="s">
        <v>101</v>
      </c>
      <c r="FF10" s="17">
        <f>INDEX(Renners!$B$3:$X$185,MATCH(Deelnemers!FE10,Naam,0),23)</f>
        <v>0</v>
      </c>
      <c r="FH10" s="18" t="s">
        <v>97</v>
      </c>
      <c r="FI10" s="17">
        <f>INDEX(Renners!$B$3:$X$185,MATCH(Deelnemers!FH10,Naam,0),23)</f>
        <v>5</v>
      </c>
      <c r="FK10" s="18" t="s">
        <v>31</v>
      </c>
      <c r="FL10" s="17">
        <f>INDEX(Renners!$B$3:$X$185,MATCH(Deelnemers!FK10,Naam,0),23)</f>
        <v>0</v>
      </c>
      <c r="FN10" s="18" t="s">
        <v>106</v>
      </c>
      <c r="FO10" s="17">
        <f>INDEX(Renners!$B$3:$X$185,MATCH(Deelnemers!FN10,Naam,0),23)</f>
        <v>0</v>
      </c>
      <c r="FQ10" s="18" t="s">
        <v>39</v>
      </c>
      <c r="FR10" s="17">
        <f>INDEX(Renners!$B$3:$X$185,MATCH(Deelnemers!FQ10,Naam,0),23)</f>
        <v>0</v>
      </c>
      <c r="FT10" s="18" t="s">
        <v>39</v>
      </c>
      <c r="FU10" s="17">
        <f>INDEX(Renners!$B$3:$X$185,MATCH(Deelnemers!FT10,Naam,0),23)</f>
        <v>0</v>
      </c>
      <c r="FW10" s="18" t="s">
        <v>59</v>
      </c>
      <c r="FX10" s="17">
        <f>INDEX(Renners!$B$3:$X$185,MATCH(Deelnemers!FW10,Naam,0),23)</f>
        <v>0</v>
      </c>
      <c r="FZ10" s="18" t="s">
        <v>125</v>
      </c>
      <c r="GA10" s="17">
        <f>INDEX(Renners!$B$3:$X$185,MATCH(Deelnemers!FZ10,Naam,0),23)</f>
        <v>6</v>
      </c>
      <c r="GC10" s="18" t="s">
        <v>67</v>
      </c>
      <c r="GD10" s="17">
        <f>INDEX(Renners!$B$3:$X$185,MATCH(Deelnemers!GC10,Naam,0),23)</f>
        <v>1</v>
      </c>
      <c r="GF10" s="18" t="s">
        <v>67</v>
      </c>
      <c r="GG10" s="17">
        <f>INDEX(Renners!$B$3:$X$185,MATCH(Deelnemers!GF10,Naam,0),23)</f>
        <v>1</v>
      </c>
      <c r="GI10" s="18" t="s">
        <v>66</v>
      </c>
      <c r="GJ10" s="17">
        <f>INDEX(Renners!$B$3:$X$185,MATCH(Deelnemers!GI10,Naam,0),23)</f>
        <v>9</v>
      </c>
      <c r="GL10" s="18" t="s">
        <v>46</v>
      </c>
      <c r="GM10" s="17">
        <f>INDEX(Renners!$B$3:$X$185,MATCH(Deelnemers!GL10,Naam,0),23)</f>
        <v>0</v>
      </c>
      <c r="GO10" s="18" t="s">
        <v>46</v>
      </c>
      <c r="GP10" s="17">
        <f>INDEX(Renners!$B$3:$X$185,MATCH(Deelnemers!GO10,Naam,0),23)</f>
        <v>0</v>
      </c>
      <c r="GR10" s="18" t="s">
        <v>73</v>
      </c>
      <c r="GS10" s="17">
        <f>INDEX(Renners!$B$3:$X$185,MATCH(Deelnemers!GR10,Naam,0),23)</f>
        <v>0</v>
      </c>
      <c r="GU10" s="18" t="s">
        <v>73</v>
      </c>
      <c r="GV10" s="17">
        <f>INDEX(Renners!$B$3:$X$185,MATCH(Deelnemers!GU10,Naam,0),23)</f>
        <v>0</v>
      </c>
      <c r="GX10" s="18" t="s">
        <v>73</v>
      </c>
      <c r="GY10" s="17">
        <f>INDEX(Renners!$B$3:$X$185,MATCH(Deelnemers!GX10,Naam,0),23)</f>
        <v>0</v>
      </c>
      <c r="HA10" s="18" t="s">
        <v>133</v>
      </c>
      <c r="HB10" s="17">
        <f>INDEX(Renners!$B$3:$X$185,MATCH(Deelnemers!HA10,Naam,0),23)</f>
        <v>0</v>
      </c>
      <c r="HD10" s="18" t="s">
        <v>133</v>
      </c>
      <c r="HE10" s="17">
        <f>INDEX(Renners!$B$3:$X$185,MATCH(Deelnemers!HD10,Naam,0),23)</f>
        <v>0</v>
      </c>
      <c r="HG10" s="18" t="s">
        <v>133</v>
      </c>
      <c r="HH10" s="17">
        <f>INDEX(Renners!$B$3:$X$185,MATCH(Deelnemers!HG10,Naam,0),23)</f>
        <v>0</v>
      </c>
      <c r="HJ10" s="18" t="s">
        <v>66</v>
      </c>
      <c r="HK10" s="17">
        <f>INDEX(Renners!$B$3:$X$185,MATCH(Deelnemers!HJ10,Naam,0),23)</f>
        <v>9</v>
      </c>
      <c r="HM10" s="18" t="s">
        <v>66</v>
      </c>
      <c r="HN10" s="17">
        <f>INDEX(Renners!$B$3:$X$185,MATCH(Deelnemers!HM10,Naam,0),23)</f>
        <v>9</v>
      </c>
      <c r="HP10" s="18" t="s">
        <v>66</v>
      </c>
      <c r="HQ10" s="17">
        <f>INDEX(Renners!$B$3:$X$185,MATCH(Deelnemers!HP10,Naam,0),23)</f>
        <v>9</v>
      </c>
      <c r="HS10" s="18" t="s">
        <v>66</v>
      </c>
      <c r="HT10" s="17">
        <f>INDEX(Renners!$B$3:$X$185,MATCH(Deelnemers!HS10,Naam,0),23)</f>
        <v>9</v>
      </c>
      <c r="HV10" s="18" t="s">
        <v>66</v>
      </c>
      <c r="HW10" s="17">
        <f>INDEX(Renners!$B$3:$X$185,MATCH(Deelnemers!HV10,Naam,0),23)</f>
        <v>9</v>
      </c>
      <c r="HY10" s="18" t="s">
        <v>66</v>
      </c>
      <c r="HZ10" s="17">
        <f>INDEX(Renners!$B$3:$X$185,MATCH(Deelnemers!HY10,Naam,0),23)</f>
        <v>9</v>
      </c>
      <c r="IB10" s="18" t="s">
        <v>66</v>
      </c>
      <c r="IC10" s="17">
        <f>INDEX(Renners!$B$3:$X$185,MATCH(Deelnemers!IB10,Naam,0),23)</f>
        <v>9</v>
      </c>
      <c r="IE10" s="18" t="s">
        <v>66</v>
      </c>
      <c r="IF10" s="17">
        <f>INDEX(Renners!$B$3:$X$185,MATCH(Deelnemers!IE10,Naam,0),23)</f>
        <v>9</v>
      </c>
      <c r="IH10" s="18" t="s">
        <v>66</v>
      </c>
      <c r="II10" s="17">
        <f>INDEX(Renners!$B$3:$X$185,MATCH(Deelnemers!IH10,Naam,0),23)</f>
        <v>9</v>
      </c>
      <c r="IK10" s="18" t="s">
        <v>66</v>
      </c>
      <c r="IL10" s="17">
        <f>INDEX(Renners!$B$3:$X$185,MATCH(Deelnemers!IK10,Naam,0),23)</f>
        <v>9</v>
      </c>
      <c r="IN10" s="18" t="s">
        <v>66</v>
      </c>
      <c r="IO10" s="17">
        <f>INDEX(Renners!$B$3:$X$185,MATCH(Deelnemers!IN10,Naam,0),23)</f>
        <v>9</v>
      </c>
      <c r="IQ10" s="18" t="s">
        <v>73</v>
      </c>
      <c r="IR10" s="17">
        <f>INDEX(Renners!$B$3:$X$185,MATCH(Deelnemers!IQ10,Naam,0),23)</f>
        <v>0</v>
      </c>
      <c r="IT10" s="18" t="s">
        <v>68</v>
      </c>
      <c r="IU10" s="17">
        <f>INDEX(Renners!$B$3:$X$185,MATCH(Deelnemers!IT10,Naam,0),23)</f>
        <v>0</v>
      </c>
    </row>
    <row r="11" spans="1:255" ht="12.75">
      <c r="A11" s="17">
        <v>8</v>
      </c>
      <c r="B11" s="18" t="s">
        <v>72</v>
      </c>
      <c r="C11" s="17">
        <f>INDEX(Renners!$B$3:$X$185,MATCH(Deelnemers!B11,Naam,0),23)</f>
        <v>16</v>
      </c>
      <c r="E11" s="18" t="s">
        <v>72</v>
      </c>
      <c r="F11" s="17">
        <f>INDEX(Renners!$B$3:$X$185,MATCH(Deelnemers!E11,Naam,0),23)</f>
        <v>16</v>
      </c>
      <c r="H11" s="18" t="s">
        <v>72</v>
      </c>
      <c r="I11" s="17">
        <f>INDEX(Renners!$B$3:$X$185,MATCH(Deelnemers!H11,Naam,0),23)</f>
        <v>16</v>
      </c>
      <c r="K11" s="18" t="s">
        <v>109</v>
      </c>
      <c r="L11" s="17">
        <f>INDEX(Renners!$B$3:$X$185,MATCH(Deelnemers!K11,Naam,0),23)</f>
        <v>4</v>
      </c>
      <c r="N11" s="18" t="s">
        <v>103</v>
      </c>
      <c r="O11" s="17">
        <f>INDEX(Renners!$B$3:$X$185,MATCH(Deelnemers!N11,Naam,0),23)</f>
        <v>0</v>
      </c>
      <c r="Q11" s="18" t="s">
        <v>165</v>
      </c>
      <c r="R11" s="17">
        <f>INDEX(Renners!$B$3:$X$185,MATCH(Deelnemers!Q11,Naam,0),23)</f>
        <v>16</v>
      </c>
      <c r="T11" s="18" t="s">
        <v>101</v>
      </c>
      <c r="U11" s="17">
        <f>INDEX(Renners!$B$3:$X$185,MATCH(Deelnemers!T11,Naam,0),23)</f>
        <v>0</v>
      </c>
      <c r="W11" s="18" t="s">
        <v>101</v>
      </c>
      <c r="X11" s="17">
        <f>INDEX(Renners!$B$3:$X$185,MATCH(Deelnemers!W11,Naam,0),23)</f>
        <v>0</v>
      </c>
      <c r="Z11" s="18" t="s">
        <v>101</v>
      </c>
      <c r="AA11" s="17">
        <f>INDEX(Renners!$B$3:$X$185,MATCH(Deelnemers!Z11,Naam,0),23)</f>
        <v>0</v>
      </c>
      <c r="AC11" s="18" t="s">
        <v>101</v>
      </c>
      <c r="AD11" s="17">
        <f>INDEX(Renners!$B$3:$X$185,MATCH(Deelnemers!AC11,Naam,0),23)</f>
        <v>0</v>
      </c>
      <c r="AF11" s="18" t="s">
        <v>154</v>
      </c>
      <c r="AG11" s="17">
        <f>INDEX(Renners!$B$3:$X$185,MATCH(Deelnemers!AF11,Naam,0),23)</f>
        <v>6</v>
      </c>
      <c r="AI11" s="18" t="s">
        <v>93</v>
      </c>
      <c r="AJ11" s="17">
        <f>INDEX(Renners!$B$3:$X$185,MATCH(Deelnemers!AI11,Naam,0),23)</f>
        <v>0</v>
      </c>
      <c r="AL11" s="18" t="s">
        <v>198</v>
      </c>
      <c r="AM11" s="17">
        <f>INDEX(Renners!$B$3:$X$185,MATCH(Deelnemers!AL11,Naam,0),23)</f>
        <v>0</v>
      </c>
      <c r="AO11" s="18" t="s">
        <v>75</v>
      </c>
      <c r="AP11" s="17">
        <f>INDEX(Renners!$B$3:$X$185,MATCH(Deelnemers!AO11,Naam,0),23)</f>
        <v>0</v>
      </c>
      <c r="AR11" s="18" t="s">
        <v>45</v>
      </c>
      <c r="AS11" s="17">
        <f>INDEX(Renners!$B$3:$X$185,MATCH(Deelnemers!AR11,Naam,0),23)</f>
        <v>0</v>
      </c>
      <c r="AU11" s="18" t="s">
        <v>73</v>
      </c>
      <c r="AV11" s="17">
        <f>INDEX(Renners!$B$3:$X$185,MATCH(Deelnemers!AU11,Naam,0),23)</f>
        <v>0</v>
      </c>
      <c r="AX11" s="18" t="s">
        <v>63</v>
      </c>
      <c r="AY11" s="17">
        <f>INDEX(Renners!$B$3:$X$185,MATCH(Deelnemers!AX11,Naam,0),23)</f>
        <v>0</v>
      </c>
      <c r="BA11" s="18" t="s">
        <v>123</v>
      </c>
      <c r="BB11" s="17">
        <f>INDEX(Renners!$B$3:$X$185,MATCH(Deelnemers!BA11,Naam,0),23)</f>
        <v>0</v>
      </c>
      <c r="BD11" s="18" t="s">
        <v>55</v>
      </c>
      <c r="BE11" s="17">
        <f>INDEX(Renners!$B$3:$X$185,MATCH(Deelnemers!BD11,Naam,0),23)</f>
        <v>1</v>
      </c>
      <c r="BG11" s="18" t="s">
        <v>55</v>
      </c>
      <c r="BH11" s="17">
        <f>INDEX(Renners!$B$3:$X$185,MATCH(Deelnemers!BG11,Naam,0),23)</f>
        <v>1</v>
      </c>
      <c r="BJ11" s="18" t="s">
        <v>55</v>
      </c>
      <c r="BK11" s="17">
        <f>INDEX(Renners!$B$3:$X$185,MATCH(Deelnemers!BJ11,Naam,0),23)</f>
        <v>1</v>
      </c>
      <c r="BM11" s="18" t="s">
        <v>133</v>
      </c>
      <c r="BN11" s="17">
        <f>INDEX(Renners!$B$3:$X$185,MATCH(Deelnemers!BM11,Naam,0),23)</f>
        <v>0</v>
      </c>
      <c r="BP11" s="18" t="s">
        <v>133</v>
      </c>
      <c r="BQ11" s="17">
        <f>INDEX(Renners!$B$3:$X$185,MATCH(Deelnemers!BP11,Naam,0),23)</f>
        <v>0</v>
      </c>
      <c r="BS11" s="18" t="s">
        <v>133</v>
      </c>
      <c r="BT11" s="17">
        <f>INDEX(Renners!$B$3:$X$185,MATCH(Deelnemers!BS11,Naam,0),23)</f>
        <v>0</v>
      </c>
      <c r="BV11" s="18" t="s">
        <v>133</v>
      </c>
      <c r="BW11" s="17">
        <f>INDEX(Renners!$B$3:$X$185,MATCH(Deelnemers!BV11,Naam,0),23)</f>
        <v>0</v>
      </c>
      <c r="BY11" s="18" t="s">
        <v>122</v>
      </c>
      <c r="BZ11" s="17">
        <f>INDEX(Renners!$B$3:$X$185,MATCH(Deelnemers!BY11,Naam,0),23)</f>
        <v>15</v>
      </c>
      <c r="CB11" s="18" t="s">
        <v>115</v>
      </c>
      <c r="CC11" s="17">
        <f>INDEX(Renners!$B$3:$X$185,MATCH(Deelnemers!CB11,Naam,0),23)</f>
        <v>0</v>
      </c>
      <c r="CE11" s="18" t="s">
        <v>66</v>
      </c>
      <c r="CF11" s="17">
        <f>INDEX(Renners!$B$3:$X$185,MATCH(Deelnemers!CE11,Naam,0),23)</f>
        <v>9</v>
      </c>
      <c r="CH11" s="18" t="s">
        <v>125</v>
      </c>
      <c r="CI11" s="17">
        <f>INDEX(Renners!$B$3:$X$185,MATCH(Deelnemers!CH11,Naam,0),23)</f>
        <v>6</v>
      </c>
      <c r="CK11" s="18" t="s">
        <v>173</v>
      </c>
      <c r="CL11" s="17">
        <f>INDEX(Renners!$B$3:$X$185,MATCH(Deelnemers!CK11,Naam,0),23)</f>
        <v>0</v>
      </c>
      <c r="CN11" s="18" t="s">
        <v>51</v>
      </c>
      <c r="CO11" s="17">
        <f>INDEX(Renners!$B$3:$X$185,MATCH(Deelnemers!CN11,Naam,0),23)</f>
        <v>7</v>
      </c>
      <c r="CQ11" s="18" t="s">
        <v>34</v>
      </c>
      <c r="CR11" s="17">
        <f>INDEX(Renners!$B$3:$X$185,MATCH(Deelnemers!CQ11,Naam,0),23)</f>
        <v>5</v>
      </c>
      <c r="CT11" s="18" t="s">
        <v>130</v>
      </c>
      <c r="CU11" s="17">
        <f>INDEX(Renners!$B$3:$X$185,MATCH(Deelnemers!CT11,Naam,0),23)</f>
        <v>5</v>
      </c>
      <c r="CW11" s="18" t="s">
        <v>198</v>
      </c>
      <c r="CX11" s="17">
        <f>INDEX(Renners!$B$3:$X$185,MATCH(Deelnemers!CW11,Naam,0),23)</f>
        <v>0</v>
      </c>
      <c r="CZ11" s="18" t="s">
        <v>155</v>
      </c>
      <c r="DA11" s="17">
        <f>INDEX(Renners!$B$3:$X$185,MATCH(Deelnemers!CZ11,Naam,0),23)</f>
        <v>0</v>
      </c>
      <c r="DC11" s="18" t="s">
        <v>109</v>
      </c>
      <c r="DD11" s="17">
        <f>INDEX(Renners!$B$3:$X$185,MATCH(Deelnemers!DC11,Naam,0),23)</f>
        <v>4</v>
      </c>
      <c r="DF11" s="18" t="s">
        <v>109</v>
      </c>
      <c r="DG11" s="17">
        <f>INDEX(Renners!$B$3:$X$185,MATCH(Deelnemers!DF11,Naam,0),23)</f>
        <v>4</v>
      </c>
      <c r="DI11" s="18" t="s">
        <v>109</v>
      </c>
      <c r="DJ11" s="17">
        <f>INDEX(Renners!$B$3:$X$185,MATCH(Deelnemers!DI11,Naam,0),23)</f>
        <v>4</v>
      </c>
      <c r="DL11" s="18" t="s">
        <v>109</v>
      </c>
      <c r="DM11" s="17">
        <f>INDEX(Renners!$B$3:$X$185,MATCH(Deelnemers!DL11,Naam,0),23)</f>
        <v>4</v>
      </c>
      <c r="DO11" s="18" t="s">
        <v>109</v>
      </c>
      <c r="DP11" s="17">
        <f>INDEX(Renners!$B$3:$X$185,MATCH(Deelnemers!DO11,Naam,0),23)</f>
        <v>4</v>
      </c>
      <c r="DR11" s="18" t="s">
        <v>109</v>
      </c>
      <c r="DS11" s="17">
        <f>INDEX(Renners!$B$3:$X$185,MATCH(Deelnemers!DR11,Naam,0),23)</f>
        <v>4</v>
      </c>
      <c r="DU11" s="18" t="s">
        <v>93</v>
      </c>
      <c r="DV11" s="17">
        <f>INDEX(Renners!$B$3:$X$185,MATCH(Deelnemers!DU11,Naam,0),23)</f>
        <v>0</v>
      </c>
      <c r="DX11" s="18" t="s">
        <v>160</v>
      </c>
      <c r="DY11" s="17">
        <f>INDEX(Renners!$B$3:$X$185,MATCH(Deelnemers!DX11,Naam,0),23)</f>
        <v>0</v>
      </c>
      <c r="EA11" s="18" t="s">
        <v>154</v>
      </c>
      <c r="EB11" s="17">
        <f>INDEX(Renners!$B$3:$X$185,MATCH(Deelnemers!EA11,Naam,0),23)</f>
        <v>6</v>
      </c>
      <c r="ED11" s="18" t="s">
        <v>165</v>
      </c>
      <c r="EE11" s="17">
        <f>INDEX(Renners!$B$3:$X$185,MATCH(Deelnemers!ED11,Naam,0),23)</f>
        <v>16</v>
      </c>
      <c r="EG11" s="18" t="s">
        <v>123</v>
      </c>
      <c r="EH11" s="17">
        <f>INDEX(Renners!$B$3:$X$185,MATCH(Deelnemers!EG11,Naam,0),23)</f>
        <v>0</v>
      </c>
      <c r="EJ11" s="18" t="s">
        <v>66</v>
      </c>
      <c r="EK11" s="17">
        <f>INDEX(Renners!$B$3:$X$185,MATCH(Deelnemers!EJ11,Naam,0),23)</f>
        <v>9</v>
      </c>
      <c r="EM11" s="18" t="s">
        <v>174</v>
      </c>
      <c r="EN11" s="17">
        <f>INDEX(Renners!$B$3:$X$185,MATCH(Deelnemers!EM11,Naam,0),23)</f>
        <v>0</v>
      </c>
      <c r="EP11" s="18" t="s">
        <v>198</v>
      </c>
      <c r="EQ11" s="17">
        <f>INDEX(Renners!$B$3:$X$185,MATCH(Deelnemers!EP11,Naam,0),23)</f>
        <v>0</v>
      </c>
      <c r="ES11" s="18" t="s">
        <v>73</v>
      </c>
      <c r="ET11" s="17">
        <f>INDEX(Renners!$B$3:$X$185,MATCH(Deelnemers!ES11,Naam,0),23)</f>
        <v>0</v>
      </c>
      <c r="EV11" s="18" t="s">
        <v>73</v>
      </c>
      <c r="EW11" s="17">
        <f>INDEX(Renners!$B$3:$X$185,MATCH(Deelnemers!EV11,Naam,0),23)</f>
        <v>0</v>
      </c>
      <c r="EY11" s="18" t="s">
        <v>73</v>
      </c>
      <c r="EZ11" s="17">
        <f>INDEX(Renners!$B$3:$X$185,MATCH(Deelnemers!EY11,Naam,0),23)</f>
        <v>0</v>
      </c>
      <c r="FB11" s="18" t="s">
        <v>203</v>
      </c>
      <c r="FC11" s="17">
        <f>INDEX(Renners!$B$3:$X$185,MATCH(Deelnemers!FB11,Naam,0),23)</f>
        <v>0</v>
      </c>
      <c r="FE11" s="18" t="s">
        <v>203</v>
      </c>
      <c r="FF11" s="17">
        <f>INDEX(Renners!$B$3:$X$185,MATCH(Deelnemers!FE11,Naam,0),23)</f>
        <v>0</v>
      </c>
      <c r="FH11" s="18" t="s">
        <v>67</v>
      </c>
      <c r="FI11" s="17">
        <f>INDEX(Renners!$B$3:$X$185,MATCH(Deelnemers!FH11,Naam,0),23)</f>
        <v>1</v>
      </c>
      <c r="FK11" s="18" t="s">
        <v>75</v>
      </c>
      <c r="FL11" s="17">
        <f>INDEX(Renners!$B$3:$X$185,MATCH(Deelnemers!FK11,Naam,0),23)</f>
        <v>0</v>
      </c>
      <c r="FN11" s="18" t="s">
        <v>46</v>
      </c>
      <c r="FO11" s="17">
        <f>INDEX(Renners!$B$3:$X$185,MATCH(Deelnemers!FN11,Naam,0),23)</f>
        <v>0</v>
      </c>
      <c r="FQ11" s="18" t="s">
        <v>205</v>
      </c>
      <c r="FR11" s="17">
        <f>INDEX(Renners!$B$3:$X$185,MATCH(Deelnemers!FQ11,Naam,0),23)</f>
        <v>4</v>
      </c>
      <c r="FT11" s="18" t="s">
        <v>205</v>
      </c>
      <c r="FU11" s="17">
        <f>INDEX(Renners!$B$3:$X$185,MATCH(Deelnemers!FT11,Naam,0),23)</f>
        <v>4</v>
      </c>
      <c r="FW11" s="18" t="s">
        <v>73</v>
      </c>
      <c r="FX11" s="17">
        <f>INDEX(Renners!$B$3:$X$185,MATCH(Deelnemers!FW11,Naam,0),23)</f>
        <v>0</v>
      </c>
      <c r="FZ11" s="18" t="s">
        <v>141</v>
      </c>
      <c r="GA11" s="17">
        <f>INDEX(Renners!$B$3:$X$185,MATCH(Deelnemers!FZ11,Naam,0),23)</f>
        <v>0</v>
      </c>
      <c r="GC11" s="18" t="s">
        <v>68</v>
      </c>
      <c r="GD11" s="17">
        <f>INDEX(Renners!$B$3:$X$185,MATCH(Deelnemers!GC11,Naam,0),23)</f>
        <v>0</v>
      </c>
      <c r="GF11" s="18" t="s">
        <v>72</v>
      </c>
      <c r="GG11" s="17">
        <f>INDEX(Renners!$B$3:$X$185,MATCH(Deelnemers!GF11,Naam,0),23)</f>
        <v>16</v>
      </c>
      <c r="GI11" s="18" t="s">
        <v>67</v>
      </c>
      <c r="GJ11" s="17">
        <f>INDEX(Renners!$B$3:$X$185,MATCH(Deelnemers!GI11,Naam,0),23)</f>
        <v>1</v>
      </c>
      <c r="GL11" s="18" t="s">
        <v>109</v>
      </c>
      <c r="GM11" s="17">
        <f>INDEX(Renners!$B$3:$X$185,MATCH(Deelnemers!GL11,Naam,0),23)</f>
        <v>4</v>
      </c>
      <c r="GO11" s="18" t="s">
        <v>109</v>
      </c>
      <c r="GP11" s="17">
        <f>INDEX(Renners!$B$3:$X$185,MATCH(Deelnemers!GO11,Naam,0),23)</f>
        <v>4</v>
      </c>
      <c r="GR11" s="18" t="s">
        <v>114</v>
      </c>
      <c r="GS11" s="17">
        <f>INDEX(Renners!$B$3:$X$185,MATCH(Deelnemers!GR11,Naam,0),23)</f>
        <v>0</v>
      </c>
      <c r="GU11" s="18" t="s">
        <v>114</v>
      </c>
      <c r="GV11" s="17">
        <f>INDEX(Renners!$B$3:$X$185,MATCH(Deelnemers!GU11,Naam,0),23)</f>
        <v>0</v>
      </c>
      <c r="GX11" s="18" t="s">
        <v>114</v>
      </c>
      <c r="GY11" s="17">
        <f>INDEX(Renners!$B$3:$X$185,MATCH(Deelnemers!GX11,Naam,0),23)</f>
        <v>0</v>
      </c>
      <c r="HA11" s="18" t="s">
        <v>154</v>
      </c>
      <c r="HB11" s="17">
        <f>INDEX(Renners!$B$3:$X$185,MATCH(Deelnemers!HA11,Naam,0),23)</f>
        <v>6</v>
      </c>
      <c r="HD11" s="18" t="s">
        <v>154</v>
      </c>
      <c r="HE11" s="17">
        <f>INDEX(Renners!$B$3:$X$185,MATCH(Deelnemers!HD11,Naam,0),23)</f>
        <v>6</v>
      </c>
      <c r="HG11" s="18" t="s">
        <v>154</v>
      </c>
      <c r="HH11" s="17">
        <f>INDEX(Renners!$B$3:$X$185,MATCH(Deelnemers!HG11,Naam,0),23)</f>
        <v>6</v>
      </c>
      <c r="HJ11" s="18" t="s">
        <v>203</v>
      </c>
      <c r="HK11" s="17">
        <f>INDEX(Renners!$B$3:$X$185,MATCH(Deelnemers!HJ11,Naam,0),23)</f>
        <v>0</v>
      </c>
      <c r="HM11" s="18" t="s">
        <v>203</v>
      </c>
      <c r="HN11" s="17">
        <f>INDEX(Renners!$B$3:$X$185,MATCH(Deelnemers!HM11,Naam,0),23)</f>
        <v>0</v>
      </c>
      <c r="HP11" s="18" t="s">
        <v>203</v>
      </c>
      <c r="HQ11" s="17">
        <f>INDEX(Renners!$B$3:$X$185,MATCH(Deelnemers!HP11,Naam,0),23)</f>
        <v>0</v>
      </c>
      <c r="HS11" s="18" t="s">
        <v>203</v>
      </c>
      <c r="HT11" s="17">
        <f>INDEX(Renners!$B$3:$X$185,MATCH(Deelnemers!HS11,Naam,0),23)</f>
        <v>0</v>
      </c>
      <c r="HV11" s="18" t="s">
        <v>203</v>
      </c>
      <c r="HW11" s="17">
        <f>INDEX(Renners!$B$3:$X$185,MATCH(Deelnemers!HV11,Naam,0),23)</f>
        <v>0</v>
      </c>
      <c r="HY11" s="18" t="s">
        <v>203</v>
      </c>
      <c r="HZ11" s="17">
        <f>INDEX(Renners!$B$3:$X$185,MATCH(Deelnemers!HY11,Naam,0),23)</f>
        <v>0</v>
      </c>
      <c r="IB11" s="18" t="s">
        <v>203</v>
      </c>
      <c r="IC11" s="17">
        <f>INDEX(Renners!$B$3:$X$185,MATCH(Deelnemers!IB11,Naam,0),23)</f>
        <v>0</v>
      </c>
      <c r="IE11" s="18" t="s">
        <v>203</v>
      </c>
      <c r="IF11" s="17">
        <f>INDEX(Renners!$B$3:$X$185,MATCH(Deelnemers!IE11,Naam,0),23)</f>
        <v>0</v>
      </c>
      <c r="IH11" s="18" t="s">
        <v>203</v>
      </c>
      <c r="II11" s="17">
        <f>INDEX(Renners!$B$3:$X$185,MATCH(Deelnemers!IH11,Naam,0),23)</f>
        <v>0</v>
      </c>
      <c r="IK11" s="18" t="s">
        <v>203</v>
      </c>
      <c r="IL11" s="17">
        <f>INDEX(Renners!$B$3:$X$185,MATCH(Deelnemers!IK11,Naam,0),23)</f>
        <v>0</v>
      </c>
      <c r="IN11" s="18" t="s">
        <v>123</v>
      </c>
      <c r="IO11" s="17">
        <f>INDEX(Renners!$B$3:$X$185,MATCH(Deelnemers!IN11,Naam,0),23)</f>
        <v>0</v>
      </c>
      <c r="IQ11" s="18" t="s">
        <v>46</v>
      </c>
      <c r="IR11" s="17">
        <f>INDEX(Renners!$B$3:$X$185,MATCH(Deelnemers!IQ11,Naam,0),23)</f>
        <v>0</v>
      </c>
      <c r="IT11" s="18" t="s">
        <v>101</v>
      </c>
      <c r="IU11" s="17">
        <f>INDEX(Renners!$B$3:$X$185,MATCH(Deelnemers!IT11,Naam,0),23)</f>
        <v>0</v>
      </c>
    </row>
    <row r="12" spans="1:255" ht="12.75">
      <c r="A12" s="17">
        <v>9</v>
      </c>
      <c r="B12" s="18" t="s">
        <v>133</v>
      </c>
      <c r="C12" s="17">
        <f>INDEX(Renners!$B$3:$X$185,MATCH(Deelnemers!B12,Naam,0),23)</f>
        <v>0</v>
      </c>
      <c r="E12" s="18" t="s">
        <v>133</v>
      </c>
      <c r="F12" s="17">
        <f>INDEX(Renners!$B$3:$X$185,MATCH(Deelnemers!E12,Naam,0),23)</f>
        <v>0</v>
      </c>
      <c r="H12" s="18" t="s">
        <v>133</v>
      </c>
      <c r="I12" s="17">
        <f>INDEX(Renners!$B$3:$X$185,MATCH(Deelnemers!H12,Naam,0),23)</f>
        <v>0</v>
      </c>
      <c r="K12" s="18" t="s">
        <v>192</v>
      </c>
      <c r="L12" s="17">
        <f>INDEX(Renners!$B$3:$X$185,MATCH(Deelnemers!K12,Naam,0),23)</f>
        <v>0</v>
      </c>
      <c r="N12" s="18" t="s">
        <v>106</v>
      </c>
      <c r="O12" s="17">
        <f>INDEX(Renners!$B$3:$X$185,MATCH(Deelnemers!N12,Naam,0),23)</f>
        <v>0</v>
      </c>
      <c r="Q12" s="18" t="s">
        <v>66</v>
      </c>
      <c r="R12" s="17">
        <f>INDEX(Renners!$B$3:$X$185,MATCH(Deelnemers!Q12,Naam,0),23)</f>
        <v>9</v>
      </c>
      <c r="T12" s="18" t="s">
        <v>151</v>
      </c>
      <c r="U12" s="17">
        <f>INDEX(Renners!$B$3:$X$185,MATCH(Deelnemers!T12,Naam,0),23)</f>
        <v>0</v>
      </c>
      <c r="W12" s="18" t="s">
        <v>151</v>
      </c>
      <c r="X12" s="17">
        <f>INDEX(Renners!$B$3:$X$185,MATCH(Deelnemers!W12,Naam,0),23)</f>
        <v>0</v>
      </c>
      <c r="Z12" s="18" t="s">
        <v>151</v>
      </c>
      <c r="AA12" s="17">
        <f>INDEX(Renners!$B$3:$X$185,MATCH(Deelnemers!Z12,Naam,0),23)</f>
        <v>0</v>
      </c>
      <c r="AC12" s="18" t="s">
        <v>151</v>
      </c>
      <c r="AD12" s="17">
        <f>INDEX(Renners!$B$3:$X$185,MATCH(Deelnemers!AC12,Naam,0),23)</f>
        <v>0</v>
      </c>
      <c r="AF12" s="18" t="s">
        <v>123</v>
      </c>
      <c r="AG12" s="17">
        <f>INDEX(Renners!$B$3:$X$185,MATCH(Deelnemers!AF12,Naam,0),23)</f>
        <v>0</v>
      </c>
      <c r="AI12" s="18" t="s">
        <v>36</v>
      </c>
      <c r="AJ12" s="17">
        <f>INDEX(Renners!$B$3:$X$185,MATCH(Deelnemers!AI12,Naam,0),23)</f>
        <v>7</v>
      </c>
      <c r="AL12" s="18" t="s">
        <v>114</v>
      </c>
      <c r="AM12" s="17">
        <f>INDEX(Renners!$B$3:$X$185,MATCH(Deelnemers!AL12,Naam,0),23)</f>
        <v>0</v>
      </c>
      <c r="AO12" s="18" t="s">
        <v>161</v>
      </c>
      <c r="AP12" s="17">
        <f>INDEX(Renners!$B$3:$X$185,MATCH(Deelnemers!AO12,Naam,0),23)</f>
        <v>0</v>
      </c>
      <c r="AR12" s="18" t="s">
        <v>101</v>
      </c>
      <c r="AS12" s="17">
        <f>INDEX(Renners!$B$3:$X$185,MATCH(Deelnemers!AR12,Naam,0),23)</f>
        <v>0</v>
      </c>
      <c r="AU12" s="18" t="s">
        <v>198</v>
      </c>
      <c r="AV12" s="17">
        <f>INDEX(Renners!$B$3:$X$185,MATCH(Deelnemers!AU12,Naam,0),23)</f>
        <v>0</v>
      </c>
      <c r="AX12" s="18" t="s">
        <v>67</v>
      </c>
      <c r="AY12" s="17">
        <f>INDEX(Renners!$B$3:$X$185,MATCH(Deelnemers!AX12,Naam,0),23)</f>
        <v>1</v>
      </c>
      <c r="BA12" s="18" t="s">
        <v>136</v>
      </c>
      <c r="BB12" s="17">
        <f>INDEX(Renners!$B$3:$X$185,MATCH(Deelnemers!BA12,Naam,0),23)</f>
        <v>0</v>
      </c>
      <c r="BD12" s="18" t="s">
        <v>109</v>
      </c>
      <c r="BE12" s="17">
        <f>INDEX(Renners!$B$3:$X$185,MATCH(Deelnemers!BD12,Naam,0),23)</f>
        <v>4</v>
      </c>
      <c r="BG12" s="18" t="s">
        <v>109</v>
      </c>
      <c r="BH12" s="17">
        <f>INDEX(Renners!$B$3:$X$185,MATCH(Deelnemers!BG12,Naam,0),23)</f>
        <v>4</v>
      </c>
      <c r="BJ12" s="18" t="s">
        <v>109</v>
      </c>
      <c r="BK12" s="17">
        <f>INDEX(Renners!$B$3:$X$185,MATCH(Deelnemers!BJ12,Naam,0),23)</f>
        <v>4</v>
      </c>
      <c r="BM12" s="18" t="s">
        <v>60</v>
      </c>
      <c r="BN12" s="17">
        <f>INDEX(Renners!$B$3:$X$185,MATCH(Deelnemers!BM12,Naam,0),23)</f>
        <v>0</v>
      </c>
      <c r="BP12" s="18" t="s">
        <v>60</v>
      </c>
      <c r="BQ12" s="17">
        <f>INDEX(Renners!$B$3:$X$185,MATCH(Deelnemers!BP12,Naam,0),23)</f>
        <v>0</v>
      </c>
      <c r="BS12" s="18" t="s">
        <v>60</v>
      </c>
      <c r="BT12" s="17">
        <f>INDEX(Renners!$B$3:$X$185,MATCH(Deelnemers!BS12,Naam,0),23)</f>
        <v>0</v>
      </c>
      <c r="BV12" s="18" t="s">
        <v>60</v>
      </c>
      <c r="BW12" s="17">
        <f>INDEX(Renners!$B$3:$X$185,MATCH(Deelnemers!BV12,Naam,0),23)</f>
        <v>0</v>
      </c>
      <c r="BY12" s="18" t="s">
        <v>154</v>
      </c>
      <c r="BZ12" s="17">
        <f>INDEX(Renners!$B$3:$X$185,MATCH(Deelnemers!BY12,Naam,0),23)</f>
        <v>6</v>
      </c>
      <c r="CB12" s="18" t="s">
        <v>136</v>
      </c>
      <c r="CC12" s="17">
        <f>INDEX(Renners!$B$3:$X$185,MATCH(Deelnemers!CB12,Naam,0),23)</f>
        <v>0</v>
      </c>
      <c r="CE12" s="18" t="s">
        <v>198</v>
      </c>
      <c r="CF12" s="17">
        <f>INDEX(Renners!$B$3:$X$185,MATCH(Deelnemers!CE12,Naam,0),23)</f>
        <v>0</v>
      </c>
      <c r="CH12" s="18" t="s">
        <v>184</v>
      </c>
      <c r="CI12" s="17">
        <f>INDEX(Renners!$B$3:$X$185,MATCH(Deelnemers!CH12,Naam,0),23)</f>
        <v>0</v>
      </c>
      <c r="CK12" s="18" t="s">
        <v>65</v>
      </c>
      <c r="CL12" s="17">
        <f>INDEX(Renners!$B$3:$X$185,MATCH(Deelnemers!CK12,Naam,0),23)</f>
        <v>0</v>
      </c>
      <c r="CN12" s="18" t="s">
        <v>174</v>
      </c>
      <c r="CO12" s="17">
        <f>INDEX(Renners!$B$3:$X$185,MATCH(Deelnemers!CN12,Naam,0),23)</f>
        <v>0</v>
      </c>
      <c r="CQ12" s="18" t="s">
        <v>60</v>
      </c>
      <c r="CR12" s="17">
        <f>INDEX(Renners!$B$3:$X$185,MATCH(Deelnemers!CQ12,Naam,0),23)</f>
        <v>0</v>
      </c>
      <c r="CT12" s="18" t="s">
        <v>97</v>
      </c>
      <c r="CU12" s="17">
        <f>INDEX(Renners!$B$3:$X$185,MATCH(Deelnemers!CT12,Naam,0),23)</f>
        <v>5</v>
      </c>
      <c r="CW12" s="18" t="s">
        <v>133</v>
      </c>
      <c r="CX12" s="17">
        <f>INDEX(Renners!$B$3:$X$185,MATCH(Deelnemers!CW12,Naam,0),23)</f>
        <v>0</v>
      </c>
      <c r="CZ12" s="18" t="s">
        <v>44</v>
      </c>
      <c r="DA12" s="17">
        <f>INDEX(Renners!$B$3:$X$185,MATCH(Deelnemers!CZ12,Naam,0),23)</f>
        <v>0</v>
      </c>
      <c r="DC12" s="18" t="s">
        <v>55</v>
      </c>
      <c r="DD12" s="17">
        <f>INDEX(Renners!$B$3:$X$185,MATCH(Deelnemers!DC12,Naam,0),23)</f>
        <v>1</v>
      </c>
      <c r="DF12" s="18" t="s">
        <v>55</v>
      </c>
      <c r="DG12" s="17">
        <f>INDEX(Renners!$B$3:$X$185,MATCH(Deelnemers!DF12,Naam,0),23)</f>
        <v>1</v>
      </c>
      <c r="DI12" s="18" t="s">
        <v>55</v>
      </c>
      <c r="DJ12" s="17">
        <f>INDEX(Renners!$B$3:$X$185,MATCH(Deelnemers!DI12,Naam,0),23)</f>
        <v>1</v>
      </c>
      <c r="DL12" s="18" t="s">
        <v>55</v>
      </c>
      <c r="DM12" s="17">
        <f>INDEX(Renners!$B$3:$X$185,MATCH(Deelnemers!DL12,Naam,0),23)</f>
        <v>1</v>
      </c>
      <c r="DO12" s="18" t="s">
        <v>55</v>
      </c>
      <c r="DP12" s="17">
        <f>INDEX(Renners!$B$3:$X$185,MATCH(Deelnemers!DO12,Naam,0),23)</f>
        <v>1</v>
      </c>
      <c r="DR12" s="18" t="s">
        <v>55</v>
      </c>
      <c r="DS12" s="17">
        <f>INDEX(Renners!$B$3:$X$185,MATCH(Deelnemers!DR12,Naam,0),23)</f>
        <v>1</v>
      </c>
      <c r="DU12" s="18" t="s">
        <v>67</v>
      </c>
      <c r="DV12" s="17">
        <f>INDEX(Renners!$B$3:$X$185,MATCH(Deelnemers!DU12,Naam,0),23)</f>
        <v>1</v>
      </c>
      <c r="DX12" s="18" t="s">
        <v>59</v>
      </c>
      <c r="DY12" s="17">
        <f>INDEX(Renners!$B$3:$X$185,MATCH(Deelnemers!DX12,Naam,0),23)</f>
        <v>0</v>
      </c>
      <c r="EA12" s="18" t="s">
        <v>123</v>
      </c>
      <c r="EB12" s="17">
        <f>INDEX(Renners!$B$3:$X$185,MATCH(Deelnemers!EA12,Naam,0),23)</f>
        <v>0</v>
      </c>
      <c r="ED12" s="18" t="s">
        <v>51</v>
      </c>
      <c r="EE12" s="17">
        <f>INDEX(Renners!$B$3:$X$185,MATCH(Deelnemers!ED12,Naam,0),23)</f>
        <v>7</v>
      </c>
      <c r="EG12" s="18" t="s">
        <v>103</v>
      </c>
      <c r="EH12" s="17">
        <f>INDEX(Renners!$B$3:$X$185,MATCH(Deelnemers!EG12,Naam,0),23)</f>
        <v>0</v>
      </c>
      <c r="EJ12" s="18" t="s">
        <v>114</v>
      </c>
      <c r="EK12" s="17">
        <f>INDEX(Renners!$B$3:$X$185,MATCH(Deelnemers!EJ12,Naam,0),23)</f>
        <v>0</v>
      </c>
      <c r="EM12" s="18" t="s">
        <v>151</v>
      </c>
      <c r="EN12" s="17">
        <f>INDEX(Renners!$B$3:$X$185,MATCH(Deelnemers!EM12,Naam,0),23)</f>
        <v>0</v>
      </c>
      <c r="EP12" s="18" t="s">
        <v>152</v>
      </c>
      <c r="EQ12" s="17">
        <f>INDEX(Renners!$B$3:$X$185,MATCH(Deelnemers!EP12,Naam,0),23)</f>
        <v>2</v>
      </c>
      <c r="ES12" s="18" t="s">
        <v>52</v>
      </c>
      <c r="ET12" s="17">
        <f>INDEX(Renners!$B$3:$X$185,MATCH(Deelnemers!ES12,Naam,0),23)</f>
        <v>0</v>
      </c>
      <c r="EV12" s="18" t="s">
        <v>52</v>
      </c>
      <c r="EW12" s="17">
        <f>INDEX(Renners!$B$3:$X$185,MATCH(Deelnemers!EV12,Naam,0),23)</f>
        <v>0</v>
      </c>
      <c r="EY12" s="18" t="s">
        <v>36</v>
      </c>
      <c r="EZ12" s="17">
        <f>INDEX(Renners!$B$3:$X$185,MATCH(Deelnemers!EY12,Naam,0),23)</f>
        <v>7</v>
      </c>
      <c r="FB12" s="18" t="s">
        <v>174</v>
      </c>
      <c r="FC12" s="17">
        <f>INDEX(Renners!$B$3:$X$185,MATCH(Deelnemers!FB12,Naam,0),23)</f>
        <v>0</v>
      </c>
      <c r="FE12" s="18" t="s">
        <v>174</v>
      </c>
      <c r="FF12" s="17">
        <f>INDEX(Renners!$B$3:$X$185,MATCH(Deelnemers!FE12,Naam,0),23)</f>
        <v>0</v>
      </c>
      <c r="FH12" s="18" t="s">
        <v>36</v>
      </c>
      <c r="FI12" s="17">
        <f>INDEX(Renners!$B$3:$X$185,MATCH(Deelnemers!FH12,Naam,0),23)</f>
        <v>7</v>
      </c>
      <c r="FK12" s="18" t="s">
        <v>106</v>
      </c>
      <c r="FL12" s="17">
        <f>INDEX(Renners!$B$3:$X$185,MATCH(Deelnemers!FK12,Naam,0),23)</f>
        <v>0</v>
      </c>
      <c r="FN12" s="18" t="s">
        <v>165</v>
      </c>
      <c r="FO12" s="17">
        <f>INDEX(Renners!$B$3:$X$185,MATCH(Deelnemers!FN12,Naam,0),23)</f>
        <v>16</v>
      </c>
      <c r="FQ12" s="18" t="s">
        <v>60</v>
      </c>
      <c r="FR12" s="17">
        <f>INDEX(Renners!$B$3:$X$185,MATCH(Deelnemers!FQ12,Naam,0),23)</f>
        <v>0</v>
      </c>
      <c r="FT12" s="18" t="s">
        <v>60</v>
      </c>
      <c r="FU12" s="17">
        <f>INDEX(Renners!$B$3:$X$185,MATCH(Deelnemers!FT12,Naam,0),23)</f>
        <v>0</v>
      </c>
      <c r="FW12" s="18" t="s">
        <v>31</v>
      </c>
      <c r="FX12" s="17">
        <f>INDEX(Renners!$B$3:$X$185,MATCH(Deelnemers!FW12,Naam,0),23)</f>
        <v>0</v>
      </c>
      <c r="FZ12" s="18" t="s">
        <v>113</v>
      </c>
      <c r="GA12" s="17">
        <f>INDEX(Renners!$B$3:$X$185,MATCH(Deelnemers!FZ12,Naam,0),23)</f>
        <v>0</v>
      </c>
      <c r="GC12" s="18" t="s">
        <v>72</v>
      </c>
      <c r="GD12" s="17">
        <f>INDEX(Renners!$B$3:$X$185,MATCH(Deelnemers!GC12,Naam,0),23)</f>
        <v>16</v>
      </c>
      <c r="GF12" s="18" t="s">
        <v>78</v>
      </c>
      <c r="GG12" s="17">
        <f>INDEX(Renners!$B$3:$X$185,MATCH(Deelnemers!GF12,Naam,0),23)</f>
        <v>0</v>
      </c>
      <c r="GI12" s="18" t="s">
        <v>72</v>
      </c>
      <c r="GJ12" s="17">
        <f>INDEX(Renners!$B$3:$X$185,MATCH(Deelnemers!GI12,Naam,0),23)</f>
        <v>16</v>
      </c>
      <c r="GL12" s="18" t="s">
        <v>55</v>
      </c>
      <c r="GM12" s="17">
        <f>INDEX(Renners!$B$3:$X$185,MATCH(Deelnemers!GL12,Naam,0),23)</f>
        <v>1</v>
      </c>
      <c r="GO12" s="18" t="s">
        <v>55</v>
      </c>
      <c r="GP12" s="17">
        <f>INDEX(Renners!$B$3:$X$185,MATCH(Deelnemers!GO12,Naam,0),23)</f>
        <v>1</v>
      </c>
      <c r="GR12" s="18" t="s">
        <v>144</v>
      </c>
      <c r="GS12" s="17">
        <f>INDEX(Renners!$B$3:$X$185,MATCH(Deelnemers!GR12,Naam,0),23)</f>
        <v>0</v>
      </c>
      <c r="GU12" s="18" t="s">
        <v>59</v>
      </c>
      <c r="GV12" s="17">
        <f>INDEX(Renners!$B$3:$X$185,MATCH(Deelnemers!GU12,Naam,0),23)</f>
        <v>0</v>
      </c>
      <c r="GX12" s="18" t="s">
        <v>144</v>
      </c>
      <c r="GY12" s="17">
        <f>INDEX(Renners!$B$3:$X$185,MATCH(Deelnemers!GX12,Naam,0),23)</f>
        <v>0</v>
      </c>
      <c r="HA12" s="18" t="s">
        <v>123</v>
      </c>
      <c r="HB12" s="17">
        <f>INDEX(Renners!$B$3:$X$185,MATCH(Deelnemers!HA12,Naam,0),23)</f>
        <v>0</v>
      </c>
      <c r="HD12" s="18" t="s">
        <v>123</v>
      </c>
      <c r="HE12" s="17">
        <f>INDEX(Renners!$B$3:$X$185,MATCH(Deelnemers!HD12,Naam,0),23)</f>
        <v>0</v>
      </c>
      <c r="HG12" s="18" t="s">
        <v>123</v>
      </c>
      <c r="HH12" s="17">
        <f>INDEX(Renners!$B$3:$X$185,MATCH(Deelnemers!HG12,Naam,0),23)</f>
        <v>0</v>
      </c>
      <c r="HJ12" s="18" t="s">
        <v>101</v>
      </c>
      <c r="HK12" s="17">
        <f>INDEX(Renners!$B$3:$X$185,MATCH(Deelnemers!HJ12,Naam,0),23)</f>
        <v>0</v>
      </c>
      <c r="HM12" s="18" t="s">
        <v>101</v>
      </c>
      <c r="HN12" s="17">
        <f>INDEX(Renners!$B$3:$X$185,MATCH(Deelnemers!HM12,Naam,0),23)</f>
        <v>0</v>
      </c>
      <c r="HP12" s="18" t="s">
        <v>101</v>
      </c>
      <c r="HQ12" s="17">
        <f>INDEX(Renners!$B$3:$X$185,MATCH(Deelnemers!HP12,Naam,0),23)</f>
        <v>0</v>
      </c>
      <c r="HS12" s="18" t="s">
        <v>101</v>
      </c>
      <c r="HT12" s="17">
        <f>INDEX(Renners!$B$3:$X$185,MATCH(Deelnemers!HS12,Naam,0),23)</f>
        <v>0</v>
      </c>
      <c r="HV12" s="18" t="s">
        <v>101</v>
      </c>
      <c r="HW12" s="17">
        <f>INDEX(Renners!$B$3:$X$185,MATCH(Deelnemers!HV12,Naam,0),23)</f>
        <v>0</v>
      </c>
      <c r="HY12" s="18" t="s">
        <v>101</v>
      </c>
      <c r="HZ12" s="17">
        <f>INDEX(Renners!$B$3:$X$185,MATCH(Deelnemers!HY12,Naam,0),23)</f>
        <v>0</v>
      </c>
      <c r="IB12" s="18" t="s">
        <v>101</v>
      </c>
      <c r="IC12" s="17">
        <f>INDEX(Renners!$B$3:$X$185,MATCH(Deelnemers!IB12,Naam,0),23)</f>
        <v>0</v>
      </c>
      <c r="IE12" s="18" t="s">
        <v>101</v>
      </c>
      <c r="IF12" s="17">
        <f>INDEX(Renners!$B$3:$X$185,MATCH(Deelnemers!IE12,Naam,0),23)</f>
        <v>0</v>
      </c>
      <c r="IH12" s="18" t="s">
        <v>101</v>
      </c>
      <c r="II12" s="17">
        <f>INDEX(Renners!$B$3:$X$185,MATCH(Deelnemers!IH12,Naam,0),23)</f>
        <v>0</v>
      </c>
      <c r="IK12" s="18" t="s">
        <v>101</v>
      </c>
      <c r="IL12" s="17">
        <f>INDEX(Renners!$B$3:$X$185,MATCH(Deelnemers!IK12,Naam,0),23)</f>
        <v>0</v>
      </c>
      <c r="IN12" s="18" t="s">
        <v>122</v>
      </c>
      <c r="IO12" s="17">
        <f>INDEX(Renners!$B$3:$X$185,MATCH(Deelnemers!IN12,Naam,0),23)</f>
        <v>15</v>
      </c>
      <c r="IQ12" s="18" t="s">
        <v>165</v>
      </c>
      <c r="IR12" s="17">
        <f>INDEX(Renners!$B$3:$X$185,MATCH(Deelnemers!IQ12,Naam,0),23)</f>
        <v>16</v>
      </c>
      <c r="IT12" s="18" t="s">
        <v>97</v>
      </c>
      <c r="IU12" s="17">
        <f>INDEX(Renners!$B$3:$X$185,MATCH(Deelnemers!IT12,Naam,0),23)</f>
        <v>5</v>
      </c>
    </row>
    <row r="13" spans="1:255" ht="12.75">
      <c r="A13" s="17">
        <v>10</v>
      </c>
      <c r="B13" s="18" t="s">
        <v>104</v>
      </c>
      <c r="C13" s="17">
        <f>INDEX(Renners!$B$3:$X$185,MATCH(Deelnemers!B13,Naam,0),23)</f>
        <v>0</v>
      </c>
      <c r="E13" s="18" t="s">
        <v>135</v>
      </c>
      <c r="F13" s="17">
        <f>INDEX(Renners!$B$3:$X$185,MATCH(Deelnemers!E13,Naam,0),23)</f>
        <v>0</v>
      </c>
      <c r="H13" s="18" t="s">
        <v>129</v>
      </c>
      <c r="I13" s="17">
        <f>INDEX(Renners!$B$3:$X$185,MATCH(Deelnemers!H13,Naam,0),23)</f>
        <v>2</v>
      </c>
      <c r="K13" s="18" t="s">
        <v>110</v>
      </c>
      <c r="L13" s="17">
        <f>INDEX(Renners!$B$3:$X$185,MATCH(Deelnemers!K13,Naam,0),23)</f>
        <v>0</v>
      </c>
      <c r="N13" s="18" t="s">
        <v>109</v>
      </c>
      <c r="O13" s="17">
        <f>INDEX(Renners!$B$3:$X$185,MATCH(Deelnemers!N13,Naam,0),23)</f>
        <v>4</v>
      </c>
      <c r="Q13" s="18" t="s">
        <v>109</v>
      </c>
      <c r="R13" s="17">
        <f>INDEX(Renners!$B$3:$X$185,MATCH(Deelnemers!Q13,Naam,0),23)</f>
        <v>4</v>
      </c>
      <c r="T13" s="18" t="s">
        <v>203</v>
      </c>
      <c r="U13" s="17">
        <f>INDEX(Renners!$B$3:$X$185,MATCH(Deelnemers!T13,Naam,0),23)</f>
        <v>0</v>
      </c>
      <c r="W13" s="18" t="s">
        <v>73</v>
      </c>
      <c r="X13" s="17">
        <f>INDEX(Renners!$B$3:$X$185,MATCH(Deelnemers!W13,Naam,0),23)</f>
        <v>0</v>
      </c>
      <c r="Z13" s="18" t="s">
        <v>52</v>
      </c>
      <c r="AA13" s="17">
        <f>INDEX(Renners!$B$3:$X$185,MATCH(Deelnemers!Z13,Naam,0),23)</f>
        <v>0</v>
      </c>
      <c r="AC13" s="18" t="s">
        <v>203</v>
      </c>
      <c r="AD13" s="17">
        <f>INDEX(Renners!$B$3:$X$185,MATCH(Deelnemers!AC13,Naam,0),23)</f>
        <v>0</v>
      </c>
      <c r="AF13" s="18" t="s">
        <v>73</v>
      </c>
      <c r="AG13" s="17">
        <f>INDEX(Renners!$B$3:$X$185,MATCH(Deelnemers!AF13,Naam,0),23)</f>
        <v>0</v>
      </c>
      <c r="AI13" s="18" t="s">
        <v>97</v>
      </c>
      <c r="AJ13" s="17">
        <f>INDEX(Renners!$B$3:$X$185,MATCH(Deelnemers!AI13,Naam,0),23)</f>
        <v>5</v>
      </c>
      <c r="AL13" s="18" t="s">
        <v>181</v>
      </c>
      <c r="AM13" s="17">
        <f>INDEX(Renners!$B$3:$X$185,MATCH(Deelnemers!AL13,Naam,0),23)</f>
        <v>0</v>
      </c>
      <c r="AO13" s="18" t="s">
        <v>123</v>
      </c>
      <c r="AP13" s="17">
        <f>INDEX(Renners!$B$3:$X$185,MATCH(Deelnemers!AO13,Naam,0),23)</f>
        <v>0</v>
      </c>
      <c r="AR13" s="18" t="s">
        <v>88</v>
      </c>
      <c r="AS13" s="17">
        <f>INDEX(Renners!$B$3:$X$185,MATCH(Deelnemers!AR13,Naam,0),23)</f>
        <v>0</v>
      </c>
      <c r="AU13" s="18" t="s">
        <v>101</v>
      </c>
      <c r="AV13" s="17">
        <f>INDEX(Renners!$B$3:$X$185,MATCH(Deelnemers!AU13,Naam,0),23)</f>
        <v>0</v>
      </c>
      <c r="AX13" s="18" t="s">
        <v>93</v>
      </c>
      <c r="AY13" s="17">
        <f>INDEX(Renners!$B$3:$X$185,MATCH(Deelnemers!AX13,Naam,0),23)</f>
        <v>0</v>
      </c>
      <c r="BA13" s="18" t="s">
        <v>198</v>
      </c>
      <c r="BB13" s="17">
        <f>INDEX(Renners!$B$3:$X$185,MATCH(Deelnemers!BA13,Naam,0),23)</f>
        <v>0</v>
      </c>
      <c r="BD13" s="18" t="s">
        <v>103</v>
      </c>
      <c r="BE13" s="17">
        <f>INDEX(Renners!$B$3:$X$185,MATCH(Deelnemers!BD13,Naam,0),23)</f>
        <v>0</v>
      </c>
      <c r="BG13" s="18" t="s">
        <v>103</v>
      </c>
      <c r="BH13" s="17">
        <f>INDEX(Renners!$B$3:$X$185,MATCH(Deelnemers!BG13,Naam,0),23)</f>
        <v>0</v>
      </c>
      <c r="BJ13" s="18" t="s">
        <v>103</v>
      </c>
      <c r="BK13" s="17">
        <f>INDEX(Renners!$B$3:$X$185,MATCH(Deelnemers!BJ13,Naam,0),23)</f>
        <v>0</v>
      </c>
      <c r="BM13" s="18" t="s">
        <v>93</v>
      </c>
      <c r="BN13" s="17">
        <f>INDEX(Renners!$B$3:$X$185,MATCH(Deelnemers!BM13,Naam,0),23)</f>
        <v>0</v>
      </c>
      <c r="BP13" s="18" t="s">
        <v>93</v>
      </c>
      <c r="BQ13" s="17">
        <f>INDEX(Renners!$B$3:$X$185,MATCH(Deelnemers!BP13,Naam,0),23)</f>
        <v>0</v>
      </c>
      <c r="BS13" s="18" t="s">
        <v>93</v>
      </c>
      <c r="BT13" s="17">
        <f>INDEX(Renners!$B$3:$X$185,MATCH(Deelnemers!BS13,Naam,0),23)</f>
        <v>0</v>
      </c>
      <c r="BV13" s="18" t="s">
        <v>93</v>
      </c>
      <c r="BW13" s="17">
        <f>INDEX(Renners!$B$3:$X$185,MATCH(Deelnemers!BV13,Naam,0),23)</f>
        <v>0</v>
      </c>
      <c r="BY13" s="18" t="s">
        <v>60</v>
      </c>
      <c r="BZ13" s="17">
        <f>INDEX(Renners!$B$3:$X$185,MATCH(Deelnemers!BY13,Naam,0),23)</f>
        <v>0</v>
      </c>
      <c r="CB13" s="18" t="s">
        <v>134</v>
      </c>
      <c r="CC13" s="17">
        <f>INDEX(Renners!$B$3:$X$185,MATCH(Deelnemers!CB13,Naam,0),23)</f>
        <v>0</v>
      </c>
      <c r="CE13" s="18" t="s">
        <v>114</v>
      </c>
      <c r="CF13" s="17">
        <f>INDEX(Renners!$B$3:$X$185,MATCH(Deelnemers!CE13,Naam,0),23)</f>
        <v>0</v>
      </c>
      <c r="CH13" s="18" t="s">
        <v>194</v>
      </c>
      <c r="CI13" s="17">
        <f>INDEX(Renners!$B$3:$X$185,MATCH(Deelnemers!CH13,Naam,0),23)</f>
        <v>3</v>
      </c>
      <c r="CK13" s="18" t="s">
        <v>88</v>
      </c>
      <c r="CL13" s="17">
        <f>INDEX(Renners!$B$3:$X$185,MATCH(Deelnemers!CK13,Naam,0),23)</f>
        <v>0</v>
      </c>
      <c r="CN13" s="18" t="s">
        <v>123</v>
      </c>
      <c r="CO13" s="17">
        <f>INDEX(Renners!$B$3:$X$185,MATCH(Deelnemers!CN13,Naam,0),23)</f>
        <v>0</v>
      </c>
      <c r="CQ13" s="18" t="s">
        <v>67</v>
      </c>
      <c r="CR13" s="17">
        <f>INDEX(Renners!$B$3:$X$185,MATCH(Deelnemers!CQ13,Naam,0),23)</f>
        <v>1</v>
      </c>
      <c r="CT13" s="18" t="s">
        <v>154</v>
      </c>
      <c r="CU13" s="17">
        <f>INDEX(Renners!$B$3:$X$185,MATCH(Deelnemers!CT13,Naam,0),23)</f>
        <v>6</v>
      </c>
      <c r="CW13" s="18" t="s">
        <v>101</v>
      </c>
      <c r="CX13" s="17">
        <f>INDEX(Renners!$B$3:$X$185,MATCH(Deelnemers!CW13,Naam,0),23)</f>
        <v>0</v>
      </c>
      <c r="CZ13" s="18" t="s">
        <v>151</v>
      </c>
      <c r="DA13" s="17">
        <f>INDEX(Renners!$B$3:$X$185,MATCH(Deelnemers!CZ13,Naam,0),23)</f>
        <v>0</v>
      </c>
      <c r="DC13" s="18" t="s">
        <v>133</v>
      </c>
      <c r="DD13" s="17">
        <f>INDEX(Renners!$B$3:$X$185,MATCH(Deelnemers!DC13,Naam,0),23)</f>
        <v>0</v>
      </c>
      <c r="DF13" s="18" t="s">
        <v>133</v>
      </c>
      <c r="DG13" s="17">
        <f>INDEX(Renners!$B$3:$X$185,MATCH(Deelnemers!DF13,Naam,0),23)</f>
        <v>0</v>
      </c>
      <c r="DI13" s="18" t="s">
        <v>133</v>
      </c>
      <c r="DJ13" s="17">
        <f>INDEX(Renners!$B$3:$X$185,MATCH(Deelnemers!DI13,Naam,0),23)</f>
        <v>0</v>
      </c>
      <c r="DL13" s="18" t="s">
        <v>133</v>
      </c>
      <c r="DM13" s="17">
        <f>INDEX(Renners!$B$3:$X$185,MATCH(Deelnemers!DL13,Naam,0),23)</f>
        <v>0</v>
      </c>
      <c r="DO13" s="18" t="s">
        <v>133</v>
      </c>
      <c r="DP13" s="17">
        <f>INDEX(Renners!$B$3:$X$185,MATCH(Deelnemers!DO13,Naam,0),23)</f>
        <v>0</v>
      </c>
      <c r="DR13" s="18" t="s">
        <v>133</v>
      </c>
      <c r="DS13" s="17">
        <f>INDEX(Renners!$B$3:$X$185,MATCH(Deelnemers!DR13,Naam,0),23)</f>
        <v>0</v>
      </c>
      <c r="DU13" s="18" t="s">
        <v>78</v>
      </c>
      <c r="DV13" s="17">
        <f>INDEX(Renners!$B$3:$X$185,MATCH(Deelnemers!DU13,Naam,0),23)</f>
        <v>0</v>
      </c>
      <c r="DX13" s="18" t="s">
        <v>41</v>
      </c>
      <c r="DY13" s="17">
        <f>INDEX(Renners!$B$3:$X$185,MATCH(Deelnemers!DX13,Naam,0),23)</f>
        <v>0</v>
      </c>
      <c r="EA13" s="18" t="s">
        <v>165</v>
      </c>
      <c r="EB13" s="17">
        <f>INDEX(Renners!$B$3:$X$185,MATCH(Deelnemers!EA13,Naam,0),23)</f>
        <v>16</v>
      </c>
      <c r="ED13" s="18" t="s">
        <v>161</v>
      </c>
      <c r="EE13" s="17">
        <f>INDEX(Renners!$B$3:$X$185,MATCH(Deelnemers!ED13,Naam,0),23)</f>
        <v>0</v>
      </c>
      <c r="EG13" s="18" t="s">
        <v>109</v>
      </c>
      <c r="EH13" s="17">
        <f>INDEX(Renners!$B$3:$X$185,MATCH(Deelnemers!EG13,Naam,0),23)</f>
        <v>4</v>
      </c>
      <c r="EJ13" s="18" t="s">
        <v>151</v>
      </c>
      <c r="EK13" s="17">
        <f>INDEX(Renners!$B$3:$X$185,MATCH(Deelnemers!EJ13,Naam,0),23)</f>
        <v>0</v>
      </c>
      <c r="EM13" s="18" t="s">
        <v>203</v>
      </c>
      <c r="EN13" s="17">
        <f>INDEX(Renners!$B$3:$X$185,MATCH(Deelnemers!EM13,Naam,0),23)</f>
        <v>0</v>
      </c>
      <c r="EP13" s="18" t="s">
        <v>146</v>
      </c>
      <c r="EQ13" s="17">
        <f>INDEX(Renners!$B$3:$X$185,MATCH(Deelnemers!EP13,Naam,0),23)</f>
        <v>0</v>
      </c>
      <c r="ES13" s="18" t="s">
        <v>46</v>
      </c>
      <c r="ET13" s="17">
        <f>INDEX(Renners!$B$3:$X$185,MATCH(Deelnemers!ES13,Naam,0),23)</f>
        <v>0</v>
      </c>
      <c r="EV13" s="18" t="s">
        <v>46</v>
      </c>
      <c r="EW13" s="17">
        <f>INDEX(Renners!$B$3:$X$185,MATCH(Deelnemers!EV13,Naam,0),23)</f>
        <v>0</v>
      </c>
      <c r="EY13" s="18" t="s">
        <v>46</v>
      </c>
      <c r="EZ13" s="17">
        <f>INDEX(Renners!$B$3:$X$185,MATCH(Deelnemers!EY13,Naam,0),23)</f>
        <v>0</v>
      </c>
      <c r="FB13" s="18" t="s">
        <v>198</v>
      </c>
      <c r="FC13" s="17">
        <f>INDEX(Renners!$B$3:$X$185,MATCH(Deelnemers!FB13,Naam,0),23)</f>
        <v>0</v>
      </c>
      <c r="FE13" s="18" t="s">
        <v>198</v>
      </c>
      <c r="FF13" s="17">
        <f>INDEX(Renners!$B$3:$X$185,MATCH(Deelnemers!FE13,Naam,0),23)</f>
        <v>0</v>
      </c>
      <c r="FH13" s="18" t="s">
        <v>34</v>
      </c>
      <c r="FI13" s="17">
        <f>INDEX(Renners!$B$3:$X$185,MATCH(Deelnemers!FH13,Naam,0),23)</f>
        <v>5</v>
      </c>
      <c r="FK13" s="18" t="s">
        <v>46</v>
      </c>
      <c r="FL13" s="17">
        <f>INDEX(Renners!$B$3:$X$185,MATCH(Deelnemers!FK13,Naam,0),23)</f>
        <v>0</v>
      </c>
      <c r="FN13" s="18" t="s">
        <v>56</v>
      </c>
      <c r="FO13" s="17">
        <f>INDEX(Renners!$B$3:$X$185,MATCH(Deelnemers!FN13,Naam,0),23)</f>
        <v>0</v>
      </c>
      <c r="FQ13" s="18" t="s">
        <v>127</v>
      </c>
      <c r="FR13" s="17">
        <f>INDEX(Renners!$B$3:$X$185,MATCH(Deelnemers!FQ13,Naam,0),23)</f>
        <v>0</v>
      </c>
      <c r="FT13" s="18" t="s">
        <v>165</v>
      </c>
      <c r="FU13" s="17">
        <f>INDEX(Renners!$B$3:$X$185,MATCH(Deelnemers!FT13,Naam,0),23)</f>
        <v>16</v>
      </c>
      <c r="FW13" s="18" t="s">
        <v>136</v>
      </c>
      <c r="FX13" s="17">
        <f>INDEX(Renners!$B$3:$X$185,MATCH(Deelnemers!FW13,Naam,0),23)</f>
        <v>0</v>
      </c>
      <c r="FZ13" s="18" t="s">
        <v>184</v>
      </c>
      <c r="GA13" s="17">
        <f>INDEX(Renners!$B$3:$X$185,MATCH(Deelnemers!FZ13,Naam,0),23)</f>
        <v>0</v>
      </c>
      <c r="GC13" s="18" t="s">
        <v>73</v>
      </c>
      <c r="GD13" s="17">
        <f>INDEX(Renners!$B$3:$X$185,MATCH(Deelnemers!GC13,Naam,0),23)</f>
        <v>0</v>
      </c>
      <c r="GF13" s="18" t="s">
        <v>93</v>
      </c>
      <c r="GG13" s="17">
        <f>INDEX(Renners!$B$3:$X$185,MATCH(Deelnemers!GF13,Naam,0),23)</f>
        <v>0</v>
      </c>
      <c r="GI13" s="18" t="s">
        <v>123</v>
      </c>
      <c r="GJ13" s="17">
        <f>INDEX(Renners!$B$3:$X$185,MATCH(Deelnemers!GI13,Naam,0),23)</f>
        <v>0</v>
      </c>
      <c r="GL13" s="18" t="s">
        <v>133</v>
      </c>
      <c r="GM13" s="17">
        <f>INDEX(Renners!$B$3:$X$185,MATCH(Deelnemers!GL13,Naam,0),23)</f>
        <v>0</v>
      </c>
      <c r="GO13" s="18" t="s">
        <v>133</v>
      </c>
      <c r="GP13" s="17">
        <f>INDEX(Renners!$B$3:$X$185,MATCH(Deelnemers!GO13,Naam,0),23)</f>
        <v>0</v>
      </c>
      <c r="GR13" s="18" t="s">
        <v>198</v>
      </c>
      <c r="GS13" s="17">
        <f>INDEX(Renners!$B$3:$X$185,MATCH(Deelnemers!GR13,Naam,0),23)</f>
        <v>0</v>
      </c>
      <c r="GU13" s="18" t="s">
        <v>198</v>
      </c>
      <c r="GV13" s="17">
        <f>INDEX(Renners!$B$3:$X$185,MATCH(Deelnemers!GU13,Naam,0),23)</f>
        <v>0</v>
      </c>
      <c r="GX13" s="18" t="s">
        <v>198</v>
      </c>
      <c r="GY13" s="17">
        <f>INDEX(Renners!$B$3:$X$185,MATCH(Deelnemers!GX13,Naam,0),23)</f>
        <v>0</v>
      </c>
      <c r="HA13" s="18" t="s">
        <v>73</v>
      </c>
      <c r="HB13" s="17">
        <f>INDEX(Renners!$B$3:$X$185,MATCH(Deelnemers!HA13,Naam,0),23)</f>
        <v>0</v>
      </c>
      <c r="HD13" s="18" t="s">
        <v>73</v>
      </c>
      <c r="HE13" s="17">
        <f>INDEX(Renners!$B$3:$X$185,MATCH(Deelnemers!HD13,Naam,0),23)</f>
        <v>0</v>
      </c>
      <c r="HG13" s="18" t="s">
        <v>52</v>
      </c>
      <c r="HH13" s="17">
        <f>INDEX(Renners!$B$3:$X$185,MATCH(Deelnemers!HG13,Naam,0),23)</f>
        <v>0</v>
      </c>
      <c r="HJ13" s="18" t="s">
        <v>72</v>
      </c>
      <c r="HK13" s="17">
        <f>INDEX(Renners!$B$3:$X$185,MATCH(Deelnemers!HJ13,Naam,0),23)</f>
        <v>16</v>
      </c>
      <c r="HM13" s="18" t="s">
        <v>72</v>
      </c>
      <c r="HN13" s="17">
        <f>INDEX(Renners!$B$3:$X$185,MATCH(Deelnemers!HM13,Naam,0),23)</f>
        <v>16</v>
      </c>
      <c r="HP13" s="18" t="s">
        <v>72</v>
      </c>
      <c r="HQ13" s="17">
        <f>INDEX(Renners!$B$3:$X$185,MATCH(Deelnemers!HP13,Naam,0),23)</f>
        <v>16</v>
      </c>
      <c r="HS13" s="18" t="s">
        <v>72</v>
      </c>
      <c r="HT13" s="17">
        <f>INDEX(Renners!$B$3:$X$185,MATCH(Deelnemers!HS13,Naam,0),23)</f>
        <v>16</v>
      </c>
      <c r="HV13" s="18" t="s">
        <v>72</v>
      </c>
      <c r="HW13" s="17">
        <f>INDEX(Renners!$B$3:$X$185,MATCH(Deelnemers!HV13,Naam,0),23)</f>
        <v>16</v>
      </c>
      <c r="HY13" s="18" t="s">
        <v>72</v>
      </c>
      <c r="HZ13" s="17">
        <f>INDEX(Renners!$B$3:$X$185,MATCH(Deelnemers!HY13,Naam,0),23)</f>
        <v>16</v>
      </c>
      <c r="IB13" s="18" t="s">
        <v>72</v>
      </c>
      <c r="IC13" s="17">
        <f>INDEX(Renners!$B$3:$X$185,MATCH(Deelnemers!IB13,Naam,0),23)</f>
        <v>16</v>
      </c>
      <c r="IE13" s="18" t="s">
        <v>72</v>
      </c>
      <c r="IF13" s="17">
        <f>INDEX(Renners!$B$3:$X$185,MATCH(Deelnemers!IE13,Naam,0),23)</f>
        <v>16</v>
      </c>
      <c r="IH13" s="18" t="s">
        <v>72</v>
      </c>
      <c r="II13" s="17">
        <f>INDEX(Renners!$B$3:$X$185,MATCH(Deelnemers!IH13,Naam,0),23)</f>
        <v>16</v>
      </c>
      <c r="IK13" s="18" t="s">
        <v>72</v>
      </c>
      <c r="IL13" s="17">
        <f>INDEX(Renners!$B$3:$X$185,MATCH(Deelnemers!IK13,Naam,0),23)</f>
        <v>16</v>
      </c>
      <c r="IN13" s="18" t="s">
        <v>72</v>
      </c>
      <c r="IO13" s="17">
        <f>INDEX(Renners!$B$3:$X$185,MATCH(Deelnemers!IN13,Naam,0),23)</f>
        <v>16</v>
      </c>
      <c r="IQ13" s="18" t="s">
        <v>114</v>
      </c>
      <c r="IR13" s="17">
        <f>INDEX(Renners!$B$3:$X$185,MATCH(Deelnemers!IQ13,Naam,0),23)</f>
        <v>0</v>
      </c>
      <c r="IT13" s="18" t="s">
        <v>106</v>
      </c>
      <c r="IU13" s="17">
        <f>INDEX(Renners!$B$3:$X$185,MATCH(Deelnemers!IT13,Naam,0),23)</f>
        <v>0</v>
      </c>
    </row>
    <row r="14" spans="1:255" ht="12.75">
      <c r="A14" s="17">
        <v>11</v>
      </c>
      <c r="B14" s="18" t="s">
        <v>203</v>
      </c>
      <c r="C14" s="17">
        <f>INDEX(Renners!$B$3:$X$185,MATCH(Deelnemers!B14,Naam,0),23)</f>
        <v>0</v>
      </c>
      <c r="E14" s="18" t="s">
        <v>174</v>
      </c>
      <c r="F14" s="17">
        <f>INDEX(Renners!$B$3:$X$185,MATCH(Deelnemers!E14,Naam,0),23)</f>
        <v>0</v>
      </c>
      <c r="H14" s="18" t="s">
        <v>60</v>
      </c>
      <c r="I14" s="17">
        <f>INDEX(Renners!$B$3:$X$185,MATCH(Deelnemers!H14,Naam,0),23)</f>
        <v>0</v>
      </c>
      <c r="K14" s="18" t="s">
        <v>122</v>
      </c>
      <c r="L14" s="17">
        <f>INDEX(Renners!$B$3:$X$185,MATCH(Deelnemers!K14,Naam,0),23)</f>
        <v>15</v>
      </c>
      <c r="N14" s="18" t="s">
        <v>174</v>
      </c>
      <c r="O14" s="17">
        <f>INDEX(Renners!$B$3:$X$185,MATCH(Deelnemers!N14,Naam,0),23)</f>
        <v>0</v>
      </c>
      <c r="Q14" s="18" t="s">
        <v>114</v>
      </c>
      <c r="R14" s="17">
        <f>INDEX(Renners!$B$3:$X$185,MATCH(Deelnemers!Q14,Naam,0),23)</f>
        <v>0</v>
      </c>
      <c r="T14" s="18" t="s">
        <v>161</v>
      </c>
      <c r="U14" s="17">
        <f>INDEX(Renners!$B$3:$X$185,MATCH(Deelnemers!T14,Naam,0),23)</f>
        <v>0</v>
      </c>
      <c r="W14" s="18" t="s">
        <v>161</v>
      </c>
      <c r="X14" s="17">
        <f>INDEX(Renners!$B$3:$X$185,MATCH(Deelnemers!W14,Naam,0),23)</f>
        <v>0</v>
      </c>
      <c r="Z14" s="18" t="s">
        <v>161</v>
      </c>
      <c r="AA14" s="17">
        <f>INDEX(Renners!$B$3:$X$185,MATCH(Deelnemers!Z14,Naam,0),23)</f>
        <v>0</v>
      </c>
      <c r="AC14" s="18" t="s">
        <v>56</v>
      </c>
      <c r="AD14" s="17">
        <f>INDEX(Renners!$B$3:$X$185,MATCH(Deelnemers!AC14,Naam,0),23)</f>
        <v>0</v>
      </c>
      <c r="AF14" s="18" t="s">
        <v>165</v>
      </c>
      <c r="AG14" s="17">
        <f>INDEX(Renners!$B$3:$X$185,MATCH(Deelnemers!AF14,Naam,0),23)</f>
        <v>16</v>
      </c>
      <c r="AI14" s="18" t="s">
        <v>34</v>
      </c>
      <c r="AJ14" s="17">
        <f>INDEX(Renners!$B$3:$X$185,MATCH(Deelnemers!AI14,Naam,0),23)</f>
        <v>5</v>
      </c>
      <c r="AL14" s="18" t="s">
        <v>52</v>
      </c>
      <c r="AM14" s="17">
        <f>INDEX(Renners!$B$3:$X$185,MATCH(Deelnemers!AL14,Naam,0),23)</f>
        <v>0</v>
      </c>
      <c r="AO14" s="18" t="s">
        <v>136</v>
      </c>
      <c r="AP14" s="17">
        <f>INDEX(Renners!$B$3:$X$185,MATCH(Deelnemers!AO14,Naam,0),23)</f>
        <v>0</v>
      </c>
      <c r="AR14" s="18" t="s">
        <v>198</v>
      </c>
      <c r="AS14" s="17">
        <f>INDEX(Renners!$B$3:$X$185,MATCH(Deelnemers!AR14,Naam,0),23)</f>
        <v>0</v>
      </c>
      <c r="AU14" s="18" t="s">
        <v>75</v>
      </c>
      <c r="AV14" s="17">
        <f>INDEX(Renners!$B$3:$X$185,MATCH(Deelnemers!AU14,Naam,0),23)</f>
        <v>0</v>
      </c>
      <c r="AX14" s="18" t="s">
        <v>205</v>
      </c>
      <c r="AY14" s="17">
        <f>INDEX(Renners!$B$3:$X$185,MATCH(Deelnemers!AX14,Naam,0),23)</f>
        <v>4</v>
      </c>
      <c r="BA14" s="18" t="s">
        <v>45</v>
      </c>
      <c r="BB14" s="17">
        <f>INDEX(Renners!$B$3:$X$185,MATCH(Deelnemers!BA14,Naam,0),23)</f>
        <v>0</v>
      </c>
      <c r="BD14" s="18" t="s">
        <v>123</v>
      </c>
      <c r="BE14" s="17">
        <f>INDEX(Renners!$B$3:$X$185,MATCH(Deelnemers!BD14,Naam,0),23)</f>
        <v>0</v>
      </c>
      <c r="BG14" s="18" t="s">
        <v>123</v>
      </c>
      <c r="BH14" s="17">
        <f>INDEX(Renners!$B$3:$X$185,MATCH(Deelnemers!BG14,Naam,0),23)</f>
        <v>0</v>
      </c>
      <c r="BJ14" s="18" t="s">
        <v>123</v>
      </c>
      <c r="BK14" s="17">
        <f>INDEX(Renners!$B$3:$X$185,MATCH(Deelnemers!BJ14,Naam,0),23)</f>
        <v>0</v>
      </c>
      <c r="BM14" s="18" t="s">
        <v>51</v>
      </c>
      <c r="BN14" s="17">
        <f>INDEX(Renners!$B$3:$X$185,MATCH(Deelnemers!BM14,Naam,0),23)</f>
        <v>7</v>
      </c>
      <c r="BP14" s="18" t="s">
        <v>51</v>
      </c>
      <c r="BQ14" s="17">
        <f>INDEX(Renners!$B$3:$X$185,MATCH(Deelnemers!BP14,Naam,0),23)</f>
        <v>7</v>
      </c>
      <c r="BS14" s="18" t="s">
        <v>51</v>
      </c>
      <c r="BT14" s="17">
        <f>INDEX(Renners!$B$3:$X$185,MATCH(Deelnemers!BS14,Naam,0),23)</f>
        <v>7</v>
      </c>
      <c r="BV14" s="18" t="s">
        <v>51</v>
      </c>
      <c r="BW14" s="17">
        <f>INDEX(Renners!$B$3:$X$185,MATCH(Deelnemers!BV14,Naam,0),23)</f>
        <v>7</v>
      </c>
      <c r="BY14" s="18" t="s">
        <v>165</v>
      </c>
      <c r="BZ14" s="17">
        <f>INDEX(Renners!$B$3:$X$185,MATCH(Deelnemers!BY14,Naam,0),23)</f>
        <v>16</v>
      </c>
      <c r="CB14" s="18" t="s">
        <v>181</v>
      </c>
      <c r="CC14" s="17">
        <f>INDEX(Renners!$B$3:$X$185,MATCH(Deelnemers!CB14,Naam,0),23)</f>
        <v>0</v>
      </c>
      <c r="CE14" s="18" t="s">
        <v>174</v>
      </c>
      <c r="CF14" s="17">
        <f>INDEX(Renners!$B$3:$X$185,MATCH(Deelnemers!CE14,Naam,0),23)</f>
        <v>0</v>
      </c>
      <c r="CH14" s="18" t="s">
        <v>203</v>
      </c>
      <c r="CI14" s="17">
        <f>INDEX(Renners!$B$3:$X$185,MATCH(Deelnemers!CH14,Naam,0),23)</f>
        <v>0</v>
      </c>
      <c r="CK14" s="18" t="s">
        <v>151</v>
      </c>
      <c r="CL14" s="17">
        <f>INDEX(Renners!$B$3:$X$185,MATCH(Deelnemers!CK14,Naam,0),23)</f>
        <v>0</v>
      </c>
      <c r="CN14" s="18" t="s">
        <v>151</v>
      </c>
      <c r="CO14" s="17">
        <f>INDEX(Renners!$B$3:$X$185,MATCH(Deelnemers!CN14,Naam,0),23)</f>
        <v>0</v>
      </c>
      <c r="CQ14" s="18" t="s">
        <v>93</v>
      </c>
      <c r="CR14" s="17">
        <f>INDEX(Renners!$B$3:$X$185,MATCH(Deelnemers!CQ14,Naam,0),23)</f>
        <v>0</v>
      </c>
      <c r="CT14" s="18" t="s">
        <v>60</v>
      </c>
      <c r="CU14" s="17">
        <f>INDEX(Renners!$B$3:$X$185,MATCH(Deelnemers!CT14,Naam,0),23)</f>
        <v>0</v>
      </c>
      <c r="CW14" s="18" t="s">
        <v>203</v>
      </c>
      <c r="CX14" s="17">
        <f>INDEX(Renners!$B$3:$X$185,MATCH(Deelnemers!CW14,Naam,0),23)</f>
        <v>0</v>
      </c>
      <c r="CZ14" s="18" t="s">
        <v>59</v>
      </c>
      <c r="DA14" s="17">
        <f>INDEX(Renners!$B$3:$X$185,MATCH(Deelnemers!CZ14,Naam,0),23)</f>
        <v>0</v>
      </c>
      <c r="DC14" s="18" t="s">
        <v>123</v>
      </c>
      <c r="DD14" s="17">
        <f>INDEX(Renners!$B$3:$X$185,MATCH(Deelnemers!DC14,Naam,0),23)</f>
        <v>0</v>
      </c>
      <c r="DF14" s="18" t="s">
        <v>123</v>
      </c>
      <c r="DG14" s="17">
        <f>INDEX(Renners!$B$3:$X$185,MATCH(Deelnemers!DF14,Naam,0),23)</f>
        <v>0</v>
      </c>
      <c r="DI14" s="18" t="s">
        <v>123</v>
      </c>
      <c r="DJ14" s="17">
        <f>INDEX(Renners!$B$3:$X$185,MATCH(Deelnemers!DI14,Naam,0),23)</f>
        <v>0</v>
      </c>
      <c r="DL14" s="18" t="s">
        <v>123</v>
      </c>
      <c r="DM14" s="17">
        <f>INDEX(Renners!$B$3:$X$185,MATCH(Deelnemers!DL14,Naam,0),23)</f>
        <v>0</v>
      </c>
      <c r="DO14" s="18" t="s">
        <v>123</v>
      </c>
      <c r="DP14" s="17">
        <f>INDEX(Renners!$B$3:$X$185,MATCH(Deelnemers!DO14,Naam,0),23)</f>
        <v>0</v>
      </c>
      <c r="DR14" s="18" t="s">
        <v>123</v>
      </c>
      <c r="DS14" s="17">
        <f>INDEX(Renners!$B$3:$X$185,MATCH(Deelnemers!DR14,Naam,0),23)</f>
        <v>0</v>
      </c>
      <c r="DU14" s="18" t="s">
        <v>97</v>
      </c>
      <c r="DV14" s="17">
        <f>INDEX(Renners!$B$3:$X$185,MATCH(Deelnemers!DU14,Naam,0),23)</f>
        <v>5</v>
      </c>
      <c r="DX14" s="18" t="s">
        <v>48</v>
      </c>
      <c r="DY14" s="17">
        <f>INDEX(Renners!$B$3:$X$185,MATCH(Deelnemers!DX14,Naam,0),23)</f>
        <v>0</v>
      </c>
      <c r="EA14" s="18" t="s">
        <v>51</v>
      </c>
      <c r="EB14" s="17">
        <f>INDEX(Renners!$B$3:$X$185,MATCH(Deelnemers!EA14,Naam,0),23)</f>
        <v>7</v>
      </c>
      <c r="ED14" s="18" t="s">
        <v>130</v>
      </c>
      <c r="EE14" s="17">
        <f>INDEX(Renners!$B$3:$X$185,MATCH(Deelnemers!ED14,Naam,0),23)</f>
        <v>5</v>
      </c>
      <c r="EG14" s="18" t="s">
        <v>146</v>
      </c>
      <c r="EH14" s="17">
        <f>INDEX(Renners!$B$3:$X$185,MATCH(Deelnemers!EG14,Naam,0),23)</f>
        <v>0</v>
      </c>
      <c r="EJ14" s="18" t="s">
        <v>101</v>
      </c>
      <c r="EK14" s="17">
        <f>INDEX(Renners!$B$3:$X$185,MATCH(Deelnemers!EJ14,Naam,0),23)</f>
        <v>0</v>
      </c>
      <c r="EM14" s="18" t="s">
        <v>101</v>
      </c>
      <c r="EN14" s="17">
        <f>INDEX(Renners!$B$3:$X$185,MATCH(Deelnemers!EM14,Naam,0),23)</f>
        <v>0</v>
      </c>
      <c r="EP14" s="18" t="s">
        <v>101</v>
      </c>
      <c r="EQ14" s="17">
        <f>INDEX(Renners!$B$3:$X$185,MATCH(Deelnemers!EP14,Naam,0),23)</f>
        <v>0</v>
      </c>
      <c r="ES14" s="18" t="s">
        <v>66</v>
      </c>
      <c r="ET14" s="17">
        <f>INDEX(Renners!$B$3:$X$185,MATCH(Deelnemers!ES14,Naam,0),23)</f>
        <v>9</v>
      </c>
      <c r="EV14" s="18" t="s">
        <v>66</v>
      </c>
      <c r="EW14" s="17">
        <f>INDEX(Renners!$B$3:$X$185,MATCH(Deelnemers!EV14,Naam,0),23)</f>
        <v>9</v>
      </c>
      <c r="EY14" s="18" t="s">
        <v>66</v>
      </c>
      <c r="EZ14" s="17">
        <f>INDEX(Renners!$B$3:$X$185,MATCH(Deelnemers!EY14,Naam,0),23)</f>
        <v>9</v>
      </c>
      <c r="FB14" s="18" t="s">
        <v>161</v>
      </c>
      <c r="FC14" s="17">
        <f>INDEX(Renners!$B$3:$X$185,MATCH(Deelnemers!FB14,Naam,0),23)</f>
        <v>0</v>
      </c>
      <c r="FE14" s="18" t="s">
        <v>75</v>
      </c>
      <c r="FF14" s="17">
        <f>INDEX(Renners!$B$3:$X$185,MATCH(Deelnemers!FE14,Naam,0),23)</f>
        <v>0</v>
      </c>
      <c r="FH14" s="18" t="s">
        <v>69</v>
      </c>
      <c r="FI14" s="17">
        <f>INDEX(Renners!$B$3:$X$185,MATCH(Deelnemers!FH14,Naam,0),23)</f>
        <v>0</v>
      </c>
      <c r="FK14" s="18" t="s">
        <v>165</v>
      </c>
      <c r="FL14" s="17">
        <f>INDEX(Renners!$B$3:$X$185,MATCH(Deelnemers!FK14,Naam,0),23)</f>
        <v>16</v>
      </c>
      <c r="FN14" s="18" t="s">
        <v>122</v>
      </c>
      <c r="FO14" s="17">
        <f>INDEX(Renners!$B$3:$X$185,MATCH(Deelnemers!FN14,Naam,0),23)</f>
        <v>15</v>
      </c>
      <c r="FQ14" s="18" t="s">
        <v>165</v>
      </c>
      <c r="FR14" s="17">
        <f>INDEX(Renners!$B$3:$X$185,MATCH(Deelnemers!FQ14,Naam,0),23)</f>
        <v>16</v>
      </c>
      <c r="FT14" s="18" t="s">
        <v>122</v>
      </c>
      <c r="FU14" s="17">
        <f>INDEX(Renners!$B$3:$X$185,MATCH(Deelnemers!FT14,Naam,0),23)</f>
        <v>15</v>
      </c>
      <c r="FW14" s="18" t="s">
        <v>75</v>
      </c>
      <c r="FX14" s="17">
        <f>INDEX(Renners!$B$3:$X$185,MATCH(Deelnemers!FW14,Naam,0),23)</f>
        <v>0</v>
      </c>
      <c r="FZ14" s="18" t="s">
        <v>157</v>
      </c>
      <c r="GA14" s="17">
        <f>INDEX(Renners!$B$3:$X$185,MATCH(Deelnemers!FZ14,Naam,0),23)</f>
        <v>0</v>
      </c>
      <c r="GC14" s="18" t="s">
        <v>101</v>
      </c>
      <c r="GD14" s="17">
        <f>INDEX(Renners!$B$3:$X$185,MATCH(Deelnemers!GC14,Naam,0),23)</f>
        <v>0</v>
      </c>
      <c r="GF14" s="18" t="s">
        <v>97</v>
      </c>
      <c r="GG14" s="17">
        <f>INDEX(Renners!$B$3:$X$185,MATCH(Deelnemers!GF14,Naam,0),23)</f>
        <v>5</v>
      </c>
      <c r="GI14" s="18" t="s">
        <v>103</v>
      </c>
      <c r="GJ14" s="17">
        <f>INDEX(Renners!$B$3:$X$185,MATCH(Deelnemers!GI14,Naam,0),23)</f>
        <v>0</v>
      </c>
      <c r="GL14" s="18" t="s">
        <v>123</v>
      </c>
      <c r="GM14" s="17">
        <f>INDEX(Renners!$B$3:$X$185,MATCH(Deelnemers!GL14,Naam,0),23)</f>
        <v>0</v>
      </c>
      <c r="GO14" s="18" t="s">
        <v>123</v>
      </c>
      <c r="GP14" s="17">
        <f>INDEX(Renners!$B$3:$X$185,MATCH(Deelnemers!GO14,Naam,0),23)</f>
        <v>0</v>
      </c>
      <c r="GR14" s="18" t="s">
        <v>174</v>
      </c>
      <c r="GS14" s="17">
        <f>INDEX(Renners!$B$3:$X$185,MATCH(Deelnemers!GR14,Naam,0),23)</f>
        <v>0</v>
      </c>
      <c r="GU14" s="18" t="s">
        <v>174</v>
      </c>
      <c r="GV14" s="17">
        <f>INDEX(Renners!$B$3:$X$185,MATCH(Deelnemers!GU14,Naam,0),23)</f>
        <v>0</v>
      </c>
      <c r="GX14" s="18" t="s">
        <v>174</v>
      </c>
      <c r="GY14" s="17">
        <f>INDEX(Renners!$B$3:$X$185,MATCH(Deelnemers!GX14,Naam,0),23)</f>
        <v>0</v>
      </c>
      <c r="HA14" s="18" t="s">
        <v>66</v>
      </c>
      <c r="HB14" s="17">
        <f>INDEX(Renners!$B$3:$X$185,MATCH(Deelnemers!HA14,Naam,0),23)</f>
        <v>9</v>
      </c>
      <c r="HD14" s="18" t="s">
        <v>66</v>
      </c>
      <c r="HE14" s="17">
        <f>INDEX(Renners!$B$3:$X$185,MATCH(Deelnemers!HD14,Naam,0),23)</f>
        <v>9</v>
      </c>
      <c r="HG14" s="18" t="s">
        <v>66</v>
      </c>
      <c r="HH14" s="17">
        <f>INDEX(Renners!$B$3:$X$185,MATCH(Deelnemers!HG14,Naam,0),23)</f>
        <v>9</v>
      </c>
      <c r="HJ14" s="18" t="s">
        <v>122</v>
      </c>
      <c r="HK14" s="17">
        <f>INDEX(Renners!$B$3:$X$185,MATCH(Deelnemers!HJ14,Naam,0),23)</f>
        <v>15</v>
      </c>
      <c r="HM14" s="18" t="s">
        <v>122</v>
      </c>
      <c r="HN14" s="17">
        <f>INDEX(Renners!$B$3:$X$185,MATCH(Deelnemers!HM14,Naam,0),23)</f>
        <v>15</v>
      </c>
      <c r="HP14" s="18" t="s">
        <v>122</v>
      </c>
      <c r="HQ14" s="17">
        <f>INDEX(Renners!$B$3:$X$185,MATCH(Deelnemers!HP14,Naam,0),23)</f>
        <v>15</v>
      </c>
      <c r="HS14" s="18" t="s">
        <v>122</v>
      </c>
      <c r="HT14" s="17">
        <f>INDEX(Renners!$B$3:$X$185,MATCH(Deelnemers!HS14,Naam,0),23)</f>
        <v>15</v>
      </c>
      <c r="HV14" s="18" t="s">
        <v>122</v>
      </c>
      <c r="HW14" s="17">
        <f>INDEX(Renners!$B$3:$X$185,MATCH(Deelnemers!HV14,Naam,0),23)</f>
        <v>15</v>
      </c>
      <c r="HY14" s="18" t="s">
        <v>122</v>
      </c>
      <c r="HZ14" s="17">
        <f>INDEX(Renners!$B$3:$X$185,MATCH(Deelnemers!HY14,Naam,0),23)</f>
        <v>15</v>
      </c>
      <c r="IB14" s="18" t="s">
        <v>122</v>
      </c>
      <c r="IC14" s="17">
        <f>INDEX(Renners!$B$3:$X$185,MATCH(Deelnemers!IB14,Naam,0),23)</f>
        <v>15</v>
      </c>
      <c r="IE14" s="18" t="s">
        <v>122</v>
      </c>
      <c r="IF14" s="17">
        <f>INDEX(Renners!$B$3:$X$185,MATCH(Deelnemers!IE14,Naam,0),23)</f>
        <v>15</v>
      </c>
      <c r="IH14" s="18" t="s">
        <v>122</v>
      </c>
      <c r="II14" s="17">
        <f>INDEX(Renners!$B$3:$X$185,MATCH(Deelnemers!IH14,Naam,0),23)</f>
        <v>15</v>
      </c>
      <c r="IK14" s="18" t="s">
        <v>122</v>
      </c>
      <c r="IL14" s="17">
        <f>INDEX(Renners!$B$3:$X$185,MATCH(Deelnemers!IK14,Naam,0),23)</f>
        <v>15</v>
      </c>
      <c r="IN14" s="18" t="s">
        <v>154</v>
      </c>
      <c r="IO14" s="17">
        <f>INDEX(Renners!$B$3:$X$185,MATCH(Deelnemers!IN14,Naam,0),23)</f>
        <v>6</v>
      </c>
      <c r="IQ14" s="18" t="s">
        <v>122</v>
      </c>
      <c r="IR14" s="17">
        <f>INDEX(Renners!$B$3:$X$185,MATCH(Deelnemers!IQ14,Naam,0),23)</f>
        <v>15</v>
      </c>
      <c r="IT14" s="18" t="s">
        <v>196</v>
      </c>
      <c r="IU14" s="17">
        <f>INDEX(Renners!$B$3:$X$185,MATCH(Deelnemers!IT14,Naam,0),23)</f>
        <v>0</v>
      </c>
    </row>
    <row r="15" spans="1:255" ht="12.75">
      <c r="A15" s="17">
        <v>12</v>
      </c>
      <c r="B15" s="18" t="s">
        <v>198</v>
      </c>
      <c r="C15" s="17">
        <f>INDEX(Renners!$B$3:$X$185,MATCH(Deelnemers!B15,Naam,0),23)</f>
        <v>0</v>
      </c>
      <c r="E15" s="18" t="s">
        <v>97</v>
      </c>
      <c r="F15" s="17">
        <f>INDEX(Renners!$B$3:$X$185,MATCH(Deelnemers!E15,Naam,0),23)</f>
        <v>5</v>
      </c>
      <c r="H15" s="18" t="s">
        <v>51</v>
      </c>
      <c r="I15" s="17">
        <f>INDEX(Renners!$B$3:$X$185,MATCH(Deelnemers!H15,Naam,0),23)</f>
        <v>7</v>
      </c>
      <c r="K15" s="18" t="s">
        <v>123</v>
      </c>
      <c r="L15" s="17">
        <f>INDEX(Renners!$B$3:$X$185,MATCH(Deelnemers!K15,Naam,0),23)</f>
        <v>0</v>
      </c>
      <c r="N15" s="18" t="s">
        <v>196</v>
      </c>
      <c r="O15" s="17">
        <f>INDEX(Renners!$B$3:$X$185,MATCH(Deelnemers!N15,Naam,0),23)</f>
        <v>0</v>
      </c>
      <c r="Q15" s="18" t="s">
        <v>72</v>
      </c>
      <c r="R15" s="17">
        <f>INDEX(Renners!$B$3:$X$185,MATCH(Deelnemers!Q15,Naam,0),23)</f>
        <v>16</v>
      </c>
      <c r="T15" s="18" t="s">
        <v>73</v>
      </c>
      <c r="U15" s="17">
        <f>INDEX(Renners!$B$3:$X$185,MATCH(Deelnemers!T15,Naam,0),23)</f>
        <v>0</v>
      </c>
      <c r="W15" s="18" t="s">
        <v>114</v>
      </c>
      <c r="X15" s="17">
        <f>INDEX(Renners!$B$3:$X$185,MATCH(Deelnemers!W15,Naam,0),23)</f>
        <v>0</v>
      </c>
      <c r="Z15" s="18" t="s">
        <v>73</v>
      </c>
      <c r="AA15" s="17">
        <f>INDEX(Renners!$B$3:$X$185,MATCH(Deelnemers!Z15,Naam,0),23)</f>
        <v>0</v>
      </c>
      <c r="AC15" s="18" t="s">
        <v>73</v>
      </c>
      <c r="AD15" s="17">
        <f>INDEX(Renners!$B$3:$X$185,MATCH(Deelnemers!AC15,Naam,0),23)</f>
        <v>0</v>
      </c>
      <c r="AF15" s="18" t="s">
        <v>101</v>
      </c>
      <c r="AG15" s="17">
        <f>INDEX(Renners!$B$3:$X$185,MATCH(Deelnemers!AF15,Naam,0),23)</f>
        <v>0</v>
      </c>
      <c r="AI15" s="18" t="s">
        <v>39</v>
      </c>
      <c r="AJ15" s="17">
        <f>INDEX(Renners!$B$3:$X$185,MATCH(Deelnemers!AI15,Naam,0),23)</f>
        <v>0</v>
      </c>
      <c r="AL15" s="18" t="s">
        <v>174</v>
      </c>
      <c r="AM15" s="17">
        <f>INDEX(Renners!$B$3:$X$185,MATCH(Deelnemers!AL15,Naam,0),23)</f>
        <v>0</v>
      </c>
      <c r="AO15" s="18" t="s">
        <v>198</v>
      </c>
      <c r="AP15" s="17">
        <f>INDEX(Renners!$B$3:$X$185,MATCH(Deelnemers!AO15,Naam,0),23)</f>
        <v>0</v>
      </c>
      <c r="AR15" s="18" t="s">
        <v>136</v>
      </c>
      <c r="AS15" s="17">
        <f>INDEX(Renners!$B$3:$X$185,MATCH(Deelnemers!AR15,Naam,0),23)</f>
        <v>0</v>
      </c>
      <c r="AU15" s="18" t="s">
        <v>203</v>
      </c>
      <c r="AV15" s="17">
        <f>INDEX(Renners!$B$3:$X$185,MATCH(Deelnemers!AU15,Naam,0),23)</f>
        <v>0</v>
      </c>
      <c r="AX15" s="18" t="s">
        <v>165</v>
      </c>
      <c r="AY15" s="17">
        <f>INDEX(Renners!$B$3:$X$185,MATCH(Deelnemers!AX15,Naam,0),23)</f>
        <v>16</v>
      </c>
      <c r="BA15" s="18" t="s">
        <v>73</v>
      </c>
      <c r="BB15" s="17">
        <f>INDEX(Renners!$B$3:$X$185,MATCH(Deelnemers!BA15,Naam,0),23)</f>
        <v>0</v>
      </c>
      <c r="BD15" s="18" t="s">
        <v>101</v>
      </c>
      <c r="BE15" s="17">
        <f>INDEX(Renners!$B$3:$X$185,MATCH(Deelnemers!BD15,Naam,0),23)</f>
        <v>0</v>
      </c>
      <c r="BG15" s="18" t="s">
        <v>101</v>
      </c>
      <c r="BH15" s="17">
        <f>INDEX(Renners!$B$3:$X$185,MATCH(Deelnemers!BG15,Naam,0),23)</f>
        <v>0</v>
      </c>
      <c r="BJ15" s="18" t="s">
        <v>101</v>
      </c>
      <c r="BK15" s="17">
        <f>INDEX(Renners!$B$3:$X$185,MATCH(Deelnemers!BJ15,Naam,0),23)</f>
        <v>0</v>
      </c>
      <c r="BM15" s="18" t="s">
        <v>154</v>
      </c>
      <c r="BN15" s="17">
        <f>INDEX(Renners!$B$3:$X$185,MATCH(Deelnemers!BM15,Naam,0),23)</f>
        <v>6</v>
      </c>
      <c r="BP15" s="18" t="s">
        <v>154</v>
      </c>
      <c r="BQ15" s="17">
        <f>INDEX(Renners!$B$3:$X$185,MATCH(Deelnemers!BP15,Naam,0),23)</f>
        <v>6</v>
      </c>
      <c r="BS15" s="18" t="s">
        <v>154</v>
      </c>
      <c r="BT15" s="17">
        <f>INDEX(Renners!$B$3:$X$185,MATCH(Deelnemers!BS15,Naam,0),23)</f>
        <v>6</v>
      </c>
      <c r="BV15" s="18" t="s">
        <v>154</v>
      </c>
      <c r="BW15" s="17">
        <f>INDEX(Renners!$B$3:$X$185,MATCH(Deelnemers!BV15,Naam,0),23)</f>
        <v>6</v>
      </c>
      <c r="BY15" s="18" t="s">
        <v>34</v>
      </c>
      <c r="BZ15" s="17">
        <f>INDEX(Renners!$B$3:$X$185,MATCH(Deelnemers!BY15,Naam,0),23)</f>
        <v>5</v>
      </c>
      <c r="CB15" s="18" t="s">
        <v>160</v>
      </c>
      <c r="CC15" s="17">
        <f>INDEX(Renners!$B$3:$X$185,MATCH(Deelnemers!CB15,Naam,0),23)</f>
        <v>0</v>
      </c>
      <c r="CE15" s="18" t="s">
        <v>75</v>
      </c>
      <c r="CF15" s="17">
        <f>INDEX(Renners!$B$3:$X$185,MATCH(Deelnemers!CE15,Naam,0),23)</f>
        <v>0</v>
      </c>
      <c r="CH15" s="18" t="s">
        <v>101</v>
      </c>
      <c r="CI15" s="17">
        <f>INDEX(Renners!$B$3:$X$185,MATCH(Deelnemers!CH15,Naam,0),23)</f>
        <v>0</v>
      </c>
      <c r="CK15" s="18" t="s">
        <v>161</v>
      </c>
      <c r="CL15" s="17">
        <f>INDEX(Renners!$B$3:$X$185,MATCH(Deelnemers!CK15,Naam,0),23)</f>
        <v>0</v>
      </c>
      <c r="CN15" s="18" t="s">
        <v>203</v>
      </c>
      <c r="CO15" s="17">
        <f>INDEX(Renners!$B$3:$X$185,MATCH(Deelnemers!CN15,Naam,0),23)</f>
        <v>0</v>
      </c>
      <c r="CQ15" s="18" t="s">
        <v>203</v>
      </c>
      <c r="CR15" s="17">
        <f>INDEX(Renners!$B$3:$X$185,MATCH(Deelnemers!CQ15,Naam,0),23)</f>
        <v>0</v>
      </c>
      <c r="CT15" s="18" t="s">
        <v>93</v>
      </c>
      <c r="CU15" s="17">
        <f>INDEX(Renners!$B$3:$X$185,MATCH(Deelnemers!CT15,Naam,0),23)</f>
        <v>0</v>
      </c>
      <c r="CW15" s="18" t="s">
        <v>174</v>
      </c>
      <c r="CX15" s="17">
        <f>INDEX(Renners!$B$3:$X$185,MATCH(Deelnemers!CW15,Naam,0),23)</f>
        <v>0</v>
      </c>
      <c r="CZ15" s="18" t="s">
        <v>75</v>
      </c>
      <c r="DA15" s="17">
        <f>INDEX(Renners!$B$3:$X$185,MATCH(Deelnemers!CZ15,Naam,0),23)</f>
        <v>0</v>
      </c>
      <c r="DC15" s="18" t="s">
        <v>103</v>
      </c>
      <c r="DD15" s="17">
        <f>INDEX(Renners!$B$3:$X$185,MATCH(Deelnemers!DC15,Naam,0),23)</f>
        <v>0</v>
      </c>
      <c r="DF15" s="18" t="s">
        <v>103</v>
      </c>
      <c r="DG15" s="17">
        <f>INDEX(Renners!$B$3:$X$185,MATCH(Deelnemers!DF15,Naam,0),23)</f>
        <v>0</v>
      </c>
      <c r="DI15" s="18" t="s">
        <v>103</v>
      </c>
      <c r="DJ15" s="17">
        <f>INDEX(Renners!$B$3:$X$185,MATCH(Deelnemers!DI15,Naam,0),23)</f>
        <v>0</v>
      </c>
      <c r="DL15" s="18" t="s">
        <v>103</v>
      </c>
      <c r="DM15" s="17">
        <f>INDEX(Renners!$B$3:$X$185,MATCH(Deelnemers!DL15,Naam,0),23)</f>
        <v>0</v>
      </c>
      <c r="DO15" s="18" t="s">
        <v>103</v>
      </c>
      <c r="DP15" s="17">
        <f>INDEX(Renners!$B$3:$X$185,MATCH(Deelnemers!DO15,Naam,0),23)</f>
        <v>0</v>
      </c>
      <c r="DR15" s="18" t="s">
        <v>103</v>
      </c>
      <c r="DS15" s="17">
        <f>INDEX(Renners!$B$3:$X$185,MATCH(Deelnemers!DR15,Naam,0),23)</f>
        <v>0</v>
      </c>
      <c r="DU15" s="18" t="s">
        <v>203</v>
      </c>
      <c r="DV15" s="17">
        <f>INDEX(Renners!$B$3:$X$185,MATCH(Deelnemers!DU15,Naam,0),23)</f>
        <v>0</v>
      </c>
      <c r="DX15" s="18" t="s">
        <v>52</v>
      </c>
      <c r="DY15" s="17">
        <f>INDEX(Renners!$B$3:$X$185,MATCH(Deelnemers!DX15,Naam,0),23)</f>
        <v>0</v>
      </c>
      <c r="EA15" s="18" t="s">
        <v>161</v>
      </c>
      <c r="EB15" s="17">
        <f>INDEX(Renners!$B$3:$X$185,MATCH(Deelnemers!EA15,Naam,0),23)</f>
        <v>0</v>
      </c>
      <c r="ED15" s="18" t="s">
        <v>203</v>
      </c>
      <c r="EE15" s="17">
        <f>INDEX(Renners!$B$3:$X$185,MATCH(Deelnemers!ED15,Naam,0),23)</f>
        <v>0</v>
      </c>
      <c r="EG15" s="18" t="s">
        <v>151</v>
      </c>
      <c r="EH15" s="17">
        <f>INDEX(Renners!$B$3:$X$185,MATCH(Deelnemers!EG15,Naam,0),23)</f>
        <v>0</v>
      </c>
      <c r="EJ15" s="18" t="s">
        <v>161</v>
      </c>
      <c r="EK15" s="17">
        <f>INDEX(Renners!$B$3:$X$185,MATCH(Deelnemers!EJ15,Naam,0),23)</f>
        <v>0</v>
      </c>
      <c r="EM15" s="18" t="s">
        <v>161</v>
      </c>
      <c r="EN15" s="17">
        <f>INDEX(Renners!$B$3:$X$185,MATCH(Deelnemers!EM15,Naam,0),23)</f>
        <v>0</v>
      </c>
      <c r="EP15" s="18" t="s">
        <v>161</v>
      </c>
      <c r="EQ15" s="17">
        <f>INDEX(Renners!$B$3:$X$185,MATCH(Deelnemers!EP15,Naam,0),23)</f>
        <v>0</v>
      </c>
      <c r="ES15" s="18" t="s">
        <v>103</v>
      </c>
      <c r="ET15" s="17">
        <f>INDEX(Renners!$B$3:$X$185,MATCH(Deelnemers!ES15,Naam,0),23)</f>
        <v>0</v>
      </c>
      <c r="EV15" s="18" t="s">
        <v>103</v>
      </c>
      <c r="EW15" s="17">
        <f>INDEX(Renners!$B$3:$X$185,MATCH(Deelnemers!EV15,Naam,0),23)</f>
        <v>0</v>
      </c>
      <c r="EY15" s="18" t="s">
        <v>103</v>
      </c>
      <c r="EZ15" s="17">
        <f>INDEX(Renners!$B$3:$X$185,MATCH(Deelnemers!EY15,Naam,0),23)</f>
        <v>0</v>
      </c>
      <c r="FB15" s="18" t="s">
        <v>114</v>
      </c>
      <c r="FC15" s="17">
        <f>INDEX(Renners!$B$3:$X$185,MATCH(Deelnemers!FB15,Naam,0),23)</f>
        <v>0</v>
      </c>
      <c r="FE15" s="18" t="s">
        <v>73</v>
      </c>
      <c r="FF15" s="17">
        <f>INDEX(Renners!$B$3:$X$185,MATCH(Deelnemers!FE15,Naam,0),23)</f>
        <v>0</v>
      </c>
      <c r="FH15" s="18" t="s">
        <v>130</v>
      </c>
      <c r="FI15" s="17">
        <f>INDEX(Renners!$B$3:$X$185,MATCH(Deelnemers!FH15,Naam,0),23)</f>
        <v>5</v>
      </c>
      <c r="FK15" s="18" t="s">
        <v>122</v>
      </c>
      <c r="FL15" s="17">
        <f>INDEX(Renners!$B$3:$X$185,MATCH(Deelnemers!FK15,Naam,0),23)</f>
        <v>15</v>
      </c>
      <c r="FN15" s="18" t="s">
        <v>52</v>
      </c>
      <c r="FO15" s="17">
        <f>INDEX(Renners!$B$3:$X$185,MATCH(Deelnemers!FN15,Naam,0),23)</f>
        <v>0</v>
      </c>
      <c r="FQ15" s="18" t="s">
        <v>122</v>
      </c>
      <c r="FR15" s="17">
        <f>INDEX(Renners!$B$3:$X$185,MATCH(Deelnemers!FQ15,Naam,0),23)</f>
        <v>15</v>
      </c>
      <c r="FT15" s="18" t="s">
        <v>192</v>
      </c>
      <c r="FU15" s="17">
        <f>INDEX(Renners!$B$3:$X$185,MATCH(Deelnemers!FT15,Naam,0),23)</f>
        <v>0</v>
      </c>
      <c r="FW15" s="18" t="s">
        <v>106</v>
      </c>
      <c r="FX15" s="17">
        <f>INDEX(Renners!$B$3:$X$185,MATCH(Deelnemers!FW15,Naam,0),23)</f>
        <v>0</v>
      </c>
      <c r="FZ15" s="18" t="s">
        <v>47</v>
      </c>
      <c r="GA15" s="17">
        <f>INDEX(Renners!$B$3:$X$185,MATCH(Deelnemers!FZ15,Naam,0),23)</f>
        <v>0</v>
      </c>
      <c r="GC15" s="18" t="s">
        <v>103</v>
      </c>
      <c r="GD15" s="17">
        <f>INDEX(Renners!$B$3:$X$185,MATCH(Deelnemers!GC15,Naam,0),23)</f>
        <v>0</v>
      </c>
      <c r="GF15" s="18" t="s">
        <v>100</v>
      </c>
      <c r="GG15" s="17">
        <f>INDEX(Renners!$B$3:$X$185,MATCH(Deelnemers!GF15,Naam,0),23)</f>
        <v>0</v>
      </c>
      <c r="GI15" s="18" t="s">
        <v>109</v>
      </c>
      <c r="GJ15" s="17">
        <f>INDEX(Renners!$B$3:$X$185,MATCH(Deelnemers!GI15,Naam,0),23)</f>
        <v>4</v>
      </c>
      <c r="GL15" s="18" t="s">
        <v>66</v>
      </c>
      <c r="GM15" s="17">
        <f>INDEX(Renners!$B$3:$X$185,MATCH(Deelnemers!GL15,Naam,0),23)</f>
        <v>9</v>
      </c>
      <c r="GO15" s="18" t="s">
        <v>66</v>
      </c>
      <c r="GP15" s="17">
        <f>INDEX(Renners!$B$3:$X$185,MATCH(Deelnemers!GO15,Naam,0),23)</f>
        <v>9</v>
      </c>
      <c r="GR15" s="18" t="s">
        <v>66</v>
      </c>
      <c r="GS15" s="17">
        <f>INDEX(Renners!$B$3:$X$185,MATCH(Deelnemers!GR15,Naam,0),23)</f>
        <v>9</v>
      </c>
      <c r="GU15" s="18" t="s">
        <v>66</v>
      </c>
      <c r="GV15" s="17">
        <f>INDEX(Renners!$B$3:$X$185,MATCH(Deelnemers!GU15,Naam,0),23)</f>
        <v>9</v>
      </c>
      <c r="GX15" s="18" t="s">
        <v>66</v>
      </c>
      <c r="GY15" s="17">
        <f>INDEX(Renners!$B$3:$X$185,MATCH(Deelnemers!GX15,Naam,0),23)</f>
        <v>9</v>
      </c>
      <c r="HA15" s="18" t="s">
        <v>165</v>
      </c>
      <c r="HB15" s="17">
        <f>INDEX(Renners!$B$3:$X$185,MATCH(Deelnemers!HA15,Naam,0),23)</f>
        <v>16</v>
      </c>
      <c r="HD15" s="18" t="s">
        <v>165</v>
      </c>
      <c r="HE15" s="17">
        <f>INDEX(Renners!$B$3:$X$185,MATCH(Deelnemers!HD15,Naam,0),23)</f>
        <v>16</v>
      </c>
      <c r="HG15" s="18" t="s">
        <v>165</v>
      </c>
      <c r="HH15" s="17">
        <f>INDEX(Renners!$B$3:$X$185,MATCH(Deelnemers!HG15,Naam,0),23)</f>
        <v>16</v>
      </c>
      <c r="HJ15" s="18" t="s">
        <v>154</v>
      </c>
      <c r="HK15" s="17">
        <f>INDEX(Renners!$B$3:$X$185,MATCH(Deelnemers!HJ15,Naam,0),23)</f>
        <v>6</v>
      </c>
      <c r="HM15" s="18" t="s">
        <v>154</v>
      </c>
      <c r="HN15" s="17">
        <f>INDEX(Renners!$B$3:$X$185,MATCH(Deelnemers!HM15,Naam,0),23)</f>
        <v>6</v>
      </c>
      <c r="HP15" s="18" t="s">
        <v>154</v>
      </c>
      <c r="HQ15" s="17">
        <f>INDEX(Renners!$B$3:$X$185,MATCH(Deelnemers!HP15,Naam,0),23)</f>
        <v>6</v>
      </c>
      <c r="HS15" s="18" t="s">
        <v>154</v>
      </c>
      <c r="HT15" s="17">
        <f>INDEX(Renners!$B$3:$X$185,MATCH(Deelnemers!HS15,Naam,0),23)</f>
        <v>6</v>
      </c>
      <c r="HV15" s="18" t="s">
        <v>154</v>
      </c>
      <c r="HW15" s="17">
        <f>INDEX(Renners!$B$3:$X$185,MATCH(Deelnemers!HV15,Naam,0),23)</f>
        <v>6</v>
      </c>
      <c r="HY15" s="18" t="s">
        <v>154</v>
      </c>
      <c r="HZ15" s="17">
        <f>INDEX(Renners!$B$3:$X$185,MATCH(Deelnemers!HY15,Naam,0),23)</f>
        <v>6</v>
      </c>
      <c r="IB15" s="18" t="s">
        <v>154</v>
      </c>
      <c r="IC15" s="17">
        <f>INDEX(Renners!$B$3:$X$185,MATCH(Deelnemers!IB15,Naam,0),23)</f>
        <v>6</v>
      </c>
      <c r="IE15" s="18" t="s">
        <v>154</v>
      </c>
      <c r="IF15" s="17">
        <f>INDEX(Renners!$B$3:$X$185,MATCH(Deelnemers!IE15,Naam,0),23)</f>
        <v>6</v>
      </c>
      <c r="IH15" s="18" t="s">
        <v>154</v>
      </c>
      <c r="II15" s="17">
        <f>INDEX(Renners!$B$3:$X$185,MATCH(Deelnemers!IH15,Naam,0),23)</f>
        <v>6</v>
      </c>
      <c r="IK15" s="18" t="s">
        <v>154</v>
      </c>
      <c r="IL15" s="17">
        <f>INDEX(Renners!$B$3:$X$185,MATCH(Deelnemers!IK15,Naam,0),23)</f>
        <v>6</v>
      </c>
      <c r="IN15" s="18" t="s">
        <v>51</v>
      </c>
      <c r="IO15" s="17">
        <f>INDEX(Renners!$B$3:$X$185,MATCH(Deelnemers!IN15,Naam,0),23)</f>
        <v>7</v>
      </c>
      <c r="IQ15" s="18" t="s">
        <v>52</v>
      </c>
      <c r="IR15" s="17">
        <f>INDEX(Renners!$B$3:$X$185,MATCH(Deelnemers!IQ15,Naam,0),23)</f>
        <v>0</v>
      </c>
      <c r="IT15" s="18" t="s">
        <v>114</v>
      </c>
      <c r="IU15" s="17">
        <f>INDEX(Renners!$B$3:$X$185,MATCH(Deelnemers!IT15,Naam,0),23)</f>
        <v>0</v>
      </c>
    </row>
    <row r="16" spans="1:255" ht="12.75">
      <c r="A16" s="17">
        <v>13</v>
      </c>
      <c r="B16" s="18" t="s">
        <v>136</v>
      </c>
      <c r="C16" s="17">
        <f>INDEX(Renners!$B$3:$X$185,MATCH(Deelnemers!B16,Naam,0),23)</f>
        <v>0</v>
      </c>
      <c r="E16" s="18" t="s">
        <v>51</v>
      </c>
      <c r="F16" s="17">
        <f>INDEX(Renners!$B$3:$X$185,MATCH(Deelnemers!E16,Naam,0),23)</f>
        <v>7</v>
      </c>
      <c r="H16" s="18" t="s">
        <v>97</v>
      </c>
      <c r="I16" s="17">
        <f>INDEX(Renners!$B$3:$X$185,MATCH(Deelnemers!H16,Naam,0),23)</f>
        <v>5</v>
      </c>
      <c r="K16" s="18" t="s">
        <v>133</v>
      </c>
      <c r="L16" s="17">
        <f>INDEX(Renners!$B$3:$X$185,MATCH(Deelnemers!K16,Naam,0),23)</f>
        <v>0</v>
      </c>
      <c r="N16" s="18" t="s">
        <v>110</v>
      </c>
      <c r="O16" s="17">
        <f>INDEX(Renners!$B$3:$X$185,MATCH(Deelnemers!N16,Naam,0),23)</f>
        <v>0</v>
      </c>
      <c r="Q16" s="18" t="s">
        <v>103</v>
      </c>
      <c r="R16" s="17">
        <f>INDEX(Renners!$B$3:$X$185,MATCH(Deelnemers!Q16,Naam,0),23)</f>
        <v>0</v>
      </c>
      <c r="T16" s="18" t="s">
        <v>133</v>
      </c>
      <c r="U16" s="17">
        <f>INDEX(Renners!$B$3:$X$185,MATCH(Deelnemers!T16,Naam,0),23)</f>
        <v>0</v>
      </c>
      <c r="W16" s="18" t="s">
        <v>133</v>
      </c>
      <c r="X16" s="17">
        <f>INDEX(Renners!$B$3:$X$185,MATCH(Deelnemers!W16,Naam,0),23)</f>
        <v>0</v>
      </c>
      <c r="Z16" s="18" t="s">
        <v>133</v>
      </c>
      <c r="AA16" s="17">
        <f>INDEX(Renners!$B$3:$X$185,MATCH(Deelnemers!Z16,Naam,0),23)</f>
        <v>0</v>
      </c>
      <c r="AC16" s="18" t="s">
        <v>133</v>
      </c>
      <c r="AD16" s="17">
        <f>INDEX(Renners!$B$3:$X$185,MATCH(Deelnemers!AC16,Naam,0),23)</f>
        <v>0</v>
      </c>
      <c r="AF16" s="18" t="s">
        <v>203</v>
      </c>
      <c r="AG16" s="17">
        <f>INDEX(Renners!$B$3:$X$185,MATCH(Deelnemers!AF16,Naam,0),23)</f>
        <v>0</v>
      </c>
      <c r="AI16" s="18" t="s">
        <v>78</v>
      </c>
      <c r="AJ16" s="17">
        <f>INDEX(Renners!$B$3:$X$185,MATCH(Deelnemers!AI16,Naam,0),23)</f>
        <v>0</v>
      </c>
      <c r="AL16" s="18" t="s">
        <v>151</v>
      </c>
      <c r="AM16" s="17">
        <f>INDEX(Renners!$B$3:$X$185,MATCH(Deelnemers!AL16,Naam,0),23)</f>
        <v>0</v>
      </c>
      <c r="AO16" s="18" t="s">
        <v>73</v>
      </c>
      <c r="AP16" s="17">
        <f>INDEX(Renners!$B$3:$X$185,MATCH(Deelnemers!AO16,Naam,0),23)</f>
        <v>0</v>
      </c>
      <c r="AR16" s="18" t="s">
        <v>73</v>
      </c>
      <c r="AS16" s="17">
        <f>INDEX(Renners!$B$3:$X$185,MATCH(Deelnemers!AR16,Naam,0),23)</f>
        <v>0</v>
      </c>
      <c r="AU16" s="18" t="s">
        <v>66</v>
      </c>
      <c r="AV16" s="17">
        <f>INDEX(Renners!$B$3:$X$185,MATCH(Deelnemers!AU16,Naam,0),23)</f>
        <v>9</v>
      </c>
      <c r="AX16" s="18" t="s">
        <v>132</v>
      </c>
      <c r="AY16" s="17">
        <f>INDEX(Renners!$B$3:$X$185,MATCH(Deelnemers!AX16,Naam,0),23)</f>
        <v>0</v>
      </c>
      <c r="BA16" s="18" t="s">
        <v>66</v>
      </c>
      <c r="BB16" s="17">
        <f>INDEX(Renners!$B$3:$X$185,MATCH(Deelnemers!BA16,Naam,0),23)</f>
        <v>9</v>
      </c>
      <c r="BD16" s="18" t="s">
        <v>66</v>
      </c>
      <c r="BE16" s="17">
        <f>INDEX(Renners!$B$3:$X$185,MATCH(Deelnemers!BD16,Naam,0),23)</f>
        <v>9</v>
      </c>
      <c r="BG16" s="18" t="s">
        <v>66</v>
      </c>
      <c r="BH16" s="17">
        <f>INDEX(Renners!$B$3:$X$185,MATCH(Deelnemers!BG16,Naam,0),23)</f>
        <v>9</v>
      </c>
      <c r="BJ16" s="18" t="s">
        <v>66</v>
      </c>
      <c r="BK16" s="17">
        <f>INDEX(Renners!$B$3:$X$185,MATCH(Deelnemers!BJ16,Naam,0),23)</f>
        <v>9</v>
      </c>
      <c r="BM16" s="18" t="s">
        <v>205</v>
      </c>
      <c r="BN16" s="17">
        <f>INDEX(Renners!$B$3:$X$185,MATCH(Deelnemers!BM16,Naam,0),23)</f>
        <v>4</v>
      </c>
      <c r="BP16" s="18" t="s">
        <v>205</v>
      </c>
      <c r="BQ16" s="17">
        <f>INDEX(Renners!$B$3:$X$185,MATCH(Deelnemers!BP16,Naam,0),23)</f>
        <v>4</v>
      </c>
      <c r="BS16" s="18" t="s">
        <v>205</v>
      </c>
      <c r="BT16" s="17">
        <f>INDEX(Renners!$B$3:$X$185,MATCH(Deelnemers!BS16,Naam,0),23)</f>
        <v>4</v>
      </c>
      <c r="BV16" s="18" t="s">
        <v>205</v>
      </c>
      <c r="BW16" s="17">
        <f>INDEX(Renners!$B$3:$X$185,MATCH(Deelnemers!BV16,Naam,0),23)</f>
        <v>4</v>
      </c>
      <c r="BY16" s="18" t="s">
        <v>36</v>
      </c>
      <c r="BZ16" s="17">
        <f>INDEX(Renners!$B$3:$X$185,MATCH(Deelnemers!BY16,Naam,0),23)</f>
        <v>7</v>
      </c>
      <c r="CB16" s="18" t="s">
        <v>41</v>
      </c>
      <c r="CC16" s="17">
        <f>INDEX(Renners!$B$3:$X$185,MATCH(Deelnemers!CB16,Naam,0),23)</f>
        <v>0</v>
      </c>
      <c r="CE16" s="18" t="s">
        <v>31</v>
      </c>
      <c r="CF16" s="17">
        <f>INDEX(Renners!$B$3:$X$185,MATCH(Deelnemers!CE16,Naam,0),23)</f>
        <v>0</v>
      </c>
      <c r="CH16" s="18" t="s">
        <v>150</v>
      </c>
      <c r="CI16" s="17">
        <f>INDEX(Renners!$B$3:$X$185,MATCH(Deelnemers!CH16,Naam,0),23)</f>
        <v>0</v>
      </c>
      <c r="CK16" s="18" t="s">
        <v>52</v>
      </c>
      <c r="CL16" s="17">
        <f>INDEX(Renners!$B$3:$X$185,MATCH(Deelnemers!CK16,Naam,0),23)</f>
        <v>0</v>
      </c>
      <c r="CN16" s="18" t="s">
        <v>101</v>
      </c>
      <c r="CO16" s="17">
        <f>INDEX(Renners!$B$3:$X$185,MATCH(Deelnemers!CN16,Naam,0),23)</f>
        <v>0</v>
      </c>
      <c r="CQ16" s="18" t="s">
        <v>101</v>
      </c>
      <c r="CR16" s="17">
        <f>INDEX(Renners!$B$3:$X$185,MATCH(Deelnemers!CQ16,Naam,0),23)</f>
        <v>0</v>
      </c>
      <c r="CT16" s="18" t="s">
        <v>165</v>
      </c>
      <c r="CU16" s="17">
        <f>INDEX(Renners!$B$3:$X$185,MATCH(Deelnemers!CT16,Naam,0),23)</f>
        <v>16</v>
      </c>
      <c r="CW16" s="18" t="s">
        <v>151</v>
      </c>
      <c r="CX16" s="17">
        <f>INDEX(Renners!$B$3:$X$185,MATCH(Deelnemers!CW16,Naam,0),23)</f>
        <v>0</v>
      </c>
      <c r="CZ16" s="18" t="s">
        <v>47</v>
      </c>
      <c r="DA16" s="17">
        <f>INDEX(Renners!$B$3:$X$185,MATCH(Deelnemers!CZ16,Naam,0),23)</f>
        <v>0</v>
      </c>
      <c r="DC16" s="18" t="s">
        <v>66</v>
      </c>
      <c r="DD16" s="17">
        <f>INDEX(Renners!$B$3:$X$185,MATCH(Deelnemers!DC16,Naam,0),23)</f>
        <v>9</v>
      </c>
      <c r="DF16" s="18" t="s">
        <v>66</v>
      </c>
      <c r="DG16" s="17">
        <f>INDEX(Renners!$B$3:$X$185,MATCH(Deelnemers!DF16,Naam,0),23)</f>
        <v>9</v>
      </c>
      <c r="DI16" s="18" t="s">
        <v>66</v>
      </c>
      <c r="DJ16" s="17">
        <f>INDEX(Renners!$B$3:$X$185,MATCH(Deelnemers!DI16,Naam,0),23)</f>
        <v>9</v>
      </c>
      <c r="DL16" s="18" t="s">
        <v>66</v>
      </c>
      <c r="DM16" s="17">
        <f>INDEX(Renners!$B$3:$X$185,MATCH(Deelnemers!DL16,Naam,0),23)</f>
        <v>9</v>
      </c>
      <c r="DO16" s="18" t="s">
        <v>66</v>
      </c>
      <c r="DP16" s="17">
        <f>INDEX(Renners!$B$3:$X$185,MATCH(Deelnemers!DO16,Naam,0),23)</f>
        <v>9</v>
      </c>
      <c r="DR16" s="18" t="s">
        <v>66</v>
      </c>
      <c r="DS16" s="17">
        <f>INDEX(Renners!$B$3:$X$185,MATCH(Deelnemers!DR16,Naam,0),23)</f>
        <v>9</v>
      </c>
      <c r="DU16" s="18" t="s">
        <v>36</v>
      </c>
      <c r="DV16" s="17">
        <f>INDEX(Renners!$B$3:$X$185,MATCH(Deelnemers!DU16,Naam,0),23)</f>
        <v>7</v>
      </c>
      <c r="DX16" s="18" t="s">
        <v>101</v>
      </c>
      <c r="DY16" s="17">
        <f>INDEX(Renners!$B$3:$X$185,MATCH(Deelnemers!DX16,Naam,0),23)</f>
        <v>0</v>
      </c>
      <c r="EA16" s="18" t="s">
        <v>151</v>
      </c>
      <c r="EB16" s="17">
        <f>INDEX(Renners!$B$3:$X$185,MATCH(Deelnemers!EA16,Naam,0),23)</f>
        <v>0</v>
      </c>
      <c r="ED16" s="18" t="s">
        <v>60</v>
      </c>
      <c r="EE16" s="17">
        <f>INDEX(Renners!$B$3:$X$185,MATCH(Deelnemers!ED16,Naam,0),23)</f>
        <v>0</v>
      </c>
      <c r="EG16" s="18" t="s">
        <v>155</v>
      </c>
      <c r="EH16" s="17">
        <f>INDEX(Renners!$B$3:$X$185,MATCH(Deelnemers!EG16,Naam,0),23)</f>
        <v>0</v>
      </c>
      <c r="EJ16" s="18" t="s">
        <v>123</v>
      </c>
      <c r="EK16" s="17">
        <f>INDEX(Renners!$B$3:$X$185,MATCH(Deelnemers!EJ16,Naam,0),23)</f>
        <v>0</v>
      </c>
      <c r="EM16" s="18" t="s">
        <v>60</v>
      </c>
      <c r="EN16" s="17">
        <f>INDEX(Renners!$B$3:$X$185,MATCH(Deelnemers!EM16,Naam,0),23)</f>
        <v>0</v>
      </c>
      <c r="EP16" s="18" t="s">
        <v>93</v>
      </c>
      <c r="EQ16" s="17">
        <f>INDEX(Renners!$B$3:$X$185,MATCH(Deelnemers!EP16,Naam,0),23)</f>
        <v>0</v>
      </c>
      <c r="ES16" s="18" t="s">
        <v>174</v>
      </c>
      <c r="ET16" s="17">
        <f>INDEX(Renners!$B$3:$X$185,MATCH(Deelnemers!ES16,Naam,0),23)</f>
        <v>0</v>
      </c>
      <c r="EV16" s="18" t="s">
        <v>174</v>
      </c>
      <c r="EW16" s="17">
        <f>INDEX(Renners!$B$3:$X$185,MATCH(Deelnemers!EV16,Naam,0),23)</f>
        <v>0</v>
      </c>
      <c r="EY16" s="18" t="s">
        <v>174</v>
      </c>
      <c r="EZ16" s="17">
        <f>INDEX(Renners!$B$3:$X$185,MATCH(Deelnemers!EY16,Naam,0),23)</f>
        <v>0</v>
      </c>
      <c r="FB16" s="18" t="s">
        <v>66</v>
      </c>
      <c r="FC16" s="17">
        <f>INDEX(Renners!$B$3:$X$185,MATCH(Deelnemers!FB16,Naam,0),23)</f>
        <v>9</v>
      </c>
      <c r="FE16" s="18" t="s">
        <v>66</v>
      </c>
      <c r="FF16" s="17">
        <f>INDEX(Renners!$B$3:$X$185,MATCH(Deelnemers!FE16,Naam,0),23)</f>
        <v>9</v>
      </c>
      <c r="FH16" s="18" t="s">
        <v>78</v>
      </c>
      <c r="FI16" s="17">
        <f>INDEX(Renners!$B$3:$X$185,MATCH(Deelnemers!FH16,Naam,0),23)</f>
        <v>0</v>
      </c>
      <c r="FK16" s="18" t="s">
        <v>52</v>
      </c>
      <c r="FL16" s="17">
        <f>INDEX(Renners!$B$3:$X$185,MATCH(Deelnemers!FK16,Naam,0),23)</f>
        <v>0</v>
      </c>
      <c r="FN16" s="18" t="s">
        <v>107</v>
      </c>
      <c r="FO16" s="17">
        <f>INDEX(Renners!$B$3:$X$185,MATCH(Deelnemers!FN16,Naam,0),23)</f>
        <v>0</v>
      </c>
      <c r="FQ16" s="18" t="s">
        <v>130</v>
      </c>
      <c r="FR16" s="17">
        <f>INDEX(Renners!$B$3:$X$185,MATCH(Deelnemers!FQ16,Naam,0),23)</f>
        <v>5</v>
      </c>
      <c r="FT16" s="18" t="s">
        <v>130</v>
      </c>
      <c r="FU16" s="17">
        <f>INDEX(Renners!$B$3:$X$185,MATCH(Deelnemers!FT16,Naam,0),23)</f>
        <v>5</v>
      </c>
      <c r="FW16" s="18" t="s">
        <v>46</v>
      </c>
      <c r="FX16" s="17">
        <f>INDEX(Renners!$B$3:$X$185,MATCH(Deelnemers!FW16,Naam,0),23)</f>
        <v>0</v>
      </c>
      <c r="FZ16" s="18" t="s">
        <v>129</v>
      </c>
      <c r="GA16" s="17">
        <f>INDEX(Renners!$B$3:$X$185,MATCH(Deelnemers!FZ16,Naam,0),23)</f>
        <v>2</v>
      </c>
      <c r="GC16" s="18" t="s">
        <v>109</v>
      </c>
      <c r="GD16" s="17">
        <f>INDEX(Renners!$B$3:$X$185,MATCH(Deelnemers!GC16,Naam,0),23)</f>
        <v>4</v>
      </c>
      <c r="GF16" s="18" t="s">
        <v>192</v>
      </c>
      <c r="GG16" s="17">
        <f>INDEX(Renners!$B$3:$X$185,MATCH(Deelnemers!GF16,Naam,0),23)</f>
        <v>0</v>
      </c>
      <c r="GI16" s="18" t="s">
        <v>205</v>
      </c>
      <c r="GJ16" s="17">
        <f>INDEX(Renners!$B$3:$X$185,MATCH(Deelnemers!GI16,Naam,0),23)</f>
        <v>4</v>
      </c>
      <c r="GL16" s="18" t="s">
        <v>203</v>
      </c>
      <c r="GM16" s="17">
        <f>INDEX(Renners!$B$3:$X$185,MATCH(Deelnemers!GL16,Naam,0),23)</f>
        <v>0</v>
      </c>
      <c r="GO16" s="18" t="s">
        <v>203</v>
      </c>
      <c r="GP16" s="17">
        <f>INDEX(Renners!$B$3:$X$185,MATCH(Deelnemers!GO16,Naam,0),23)</f>
        <v>0</v>
      </c>
      <c r="GR16" s="18" t="s">
        <v>146</v>
      </c>
      <c r="GS16" s="17">
        <f>INDEX(Renners!$B$3:$X$185,MATCH(Deelnemers!GR16,Naam,0),23)</f>
        <v>0</v>
      </c>
      <c r="GU16" s="18" t="s">
        <v>52</v>
      </c>
      <c r="GV16" s="17">
        <f>INDEX(Renners!$B$3:$X$185,MATCH(Deelnemers!GU16,Naam,0),23)</f>
        <v>0</v>
      </c>
      <c r="GX16" s="18" t="s">
        <v>148</v>
      </c>
      <c r="GY16" s="17">
        <f>INDEX(Renners!$B$3:$X$185,MATCH(Deelnemers!GX16,Naam,0),23)</f>
        <v>0</v>
      </c>
      <c r="HA16" s="18" t="s">
        <v>51</v>
      </c>
      <c r="HB16" s="17">
        <f>INDEX(Renners!$B$3:$X$185,MATCH(Deelnemers!HA16,Naam,0),23)</f>
        <v>7</v>
      </c>
      <c r="HD16" s="18" t="s">
        <v>51</v>
      </c>
      <c r="HE16" s="17">
        <f>INDEX(Renners!$B$3:$X$185,MATCH(Deelnemers!HD16,Naam,0),23)</f>
        <v>7</v>
      </c>
      <c r="HG16" s="18" t="s">
        <v>51</v>
      </c>
      <c r="HH16" s="17">
        <f>INDEX(Renners!$B$3:$X$185,MATCH(Deelnemers!HG16,Naam,0),23)</f>
        <v>7</v>
      </c>
      <c r="HJ16" s="18" t="s">
        <v>51</v>
      </c>
      <c r="HK16" s="17">
        <f>INDEX(Renners!$B$3:$X$185,MATCH(Deelnemers!HJ16,Naam,0),23)</f>
        <v>7</v>
      </c>
      <c r="HM16" s="18" t="s">
        <v>51</v>
      </c>
      <c r="HN16" s="17">
        <f>INDEX(Renners!$B$3:$X$185,MATCH(Deelnemers!HM16,Naam,0),23)</f>
        <v>7</v>
      </c>
      <c r="HP16" s="18" t="s">
        <v>51</v>
      </c>
      <c r="HQ16" s="17">
        <f>INDEX(Renners!$B$3:$X$185,MATCH(Deelnemers!HP16,Naam,0),23)</f>
        <v>7</v>
      </c>
      <c r="HS16" s="18" t="s">
        <v>51</v>
      </c>
      <c r="HT16" s="17">
        <f>INDEX(Renners!$B$3:$X$185,MATCH(Deelnemers!HS16,Naam,0),23)</f>
        <v>7</v>
      </c>
      <c r="HV16" s="18" t="s">
        <v>51</v>
      </c>
      <c r="HW16" s="17">
        <f>INDEX(Renners!$B$3:$X$185,MATCH(Deelnemers!HV16,Naam,0),23)</f>
        <v>7</v>
      </c>
      <c r="HY16" s="18" t="s">
        <v>51</v>
      </c>
      <c r="HZ16" s="17">
        <f>INDEX(Renners!$B$3:$X$185,MATCH(Deelnemers!HY16,Naam,0),23)</f>
        <v>7</v>
      </c>
      <c r="IB16" s="18" t="s">
        <v>51</v>
      </c>
      <c r="IC16" s="17">
        <f>INDEX(Renners!$B$3:$X$185,MATCH(Deelnemers!IB16,Naam,0),23)</f>
        <v>7</v>
      </c>
      <c r="IE16" s="18" t="s">
        <v>51</v>
      </c>
      <c r="IF16" s="17">
        <f>INDEX(Renners!$B$3:$X$185,MATCH(Deelnemers!IE16,Naam,0),23)</f>
        <v>7</v>
      </c>
      <c r="IH16" s="18" t="s">
        <v>51</v>
      </c>
      <c r="II16" s="17">
        <f>INDEX(Renners!$B$3:$X$185,MATCH(Deelnemers!IH16,Naam,0),23)</f>
        <v>7</v>
      </c>
      <c r="IK16" s="18" t="s">
        <v>51</v>
      </c>
      <c r="IL16" s="17">
        <f>INDEX(Renners!$B$3:$X$185,MATCH(Deelnemers!IK16,Naam,0),23)</f>
        <v>7</v>
      </c>
      <c r="IN16" s="18" t="s">
        <v>165</v>
      </c>
      <c r="IO16" s="17">
        <f>INDEX(Renners!$B$3:$X$185,MATCH(Deelnemers!IN16,Naam,0),23)</f>
        <v>16</v>
      </c>
      <c r="IQ16" s="18" t="s">
        <v>152</v>
      </c>
      <c r="IR16" s="17">
        <f>INDEX(Renners!$B$3:$X$185,MATCH(Deelnemers!IQ16,Naam,0),23)</f>
        <v>2</v>
      </c>
      <c r="IT16" s="18" t="s">
        <v>112</v>
      </c>
      <c r="IU16" s="17">
        <f>INDEX(Renners!$B$3:$X$185,MATCH(Deelnemers!IT16,Naam,0),23)</f>
        <v>0</v>
      </c>
    </row>
    <row r="17" spans="1:255" ht="12.75">
      <c r="A17" s="17">
        <v>14</v>
      </c>
      <c r="B17" s="18" t="s">
        <v>174</v>
      </c>
      <c r="C17" s="17">
        <f>INDEX(Renners!$B$3:$X$185,MATCH(Deelnemers!B17,Naam,0),23)</f>
        <v>0</v>
      </c>
      <c r="E17" s="18" t="s">
        <v>151</v>
      </c>
      <c r="F17" s="17">
        <f>INDEX(Renners!$B$3:$X$185,MATCH(Deelnemers!E17,Naam,0),23)</f>
        <v>0</v>
      </c>
      <c r="H17" s="18" t="s">
        <v>101</v>
      </c>
      <c r="I17" s="17">
        <f>INDEX(Renners!$B$3:$X$185,MATCH(Deelnemers!H17,Naam,0),23)</f>
        <v>0</v>
      </c>
      <c r="K17" s="18" t="s">
        <v>134</v>
      </c>
      <c r="L17" s="17">
        <f>INDEX(Renners!$B$3:$X$185,MATCH(Deelnemers!K17,Naam,0),23)</f>
        <v>0</v>
      </c>
      <c r="N17" s="18" t="s">
        <v>114</v>
      </c>
      <c r="O17" s="17">
        <f>INDEX(Renners!$B$3:$X$185,MATCH(Deelnemers!N17,Naam,0),23)</f>
        <v>0</v>
      </c>
      <c r="Q17" s="18" t="s">
        <v>198</v>
      </c>
      <c r="R17" s="17">
        <f>INDEX(Renners!$B$3:$X$185,MATCH(Deelnemers!Q17,Naam,0),23)</f>
        <v>0</v>
      </c>
      <c r="T17" s="18" t="s">
        <v>123</v>
      </c>
      <c r="U17" s="17">
        <f>INDEX(Renners!$B$3:$X$185,MATCH(Deelnemers!T17,Naam,0),23)</f>
        <v>0</v>
      </c>
      <c r="W17" s="18" t="s">
        <v>123</v>
      </c>
      <c r="X17" s="17">
        <f>INDEX(Renners!$B$3:$X$185,MATCH(Deelnemers!W17,Naam,0),23)</f>
        <v>0</v>
      </c>
      <c r="Z17" s="18" t="s">
        <v>123</v>
      </c>
      <c r="AA17" s="17">
        <f>INDEX(Renners!$B$3:$X$185,MATCH(Deelnemers!Z17,Naam,0),23)</f>
        <v>0</v>
      </c>
      <c r="AC17" s="18" t="s">
        <v>123</v>
      </c>
      <c r="AD17" s="17">
        <f>INDEX(Renners!$B$3:$X$185,MATCH(Deelnemers!AC17,Naam,0),23)</f>
        <v>0</v>
      </c>
      <c r="AF17" s="18" t="s">
        <v>66</v>
      </c>
      <c r="AG17" s="17">
        <f>INDEX(Renners!$B$3:$X$185,MATCH(Deelnemers!AF17,Naam,0),23)</f>
        <v>9</v>
      </c>
      <c r="AI17" s="18" t="s">
        <v>130</v>
      </c>
      <c r="AJ17" s="17">
        <f>INDEX(Renners!$B$3:$X$185,MATCH(Deelnemers!AI17,Naam,0),23)</f>
        <v>5</v>
      </c>
      <c r="AL17" s="18" t="s">
        <v>107</v>
      </c>
      <c r="AM17" s="17">
        <f>INDEX(Renners!$B$3:$X$185,MATCH(Deelnemers!AL17,Naam,0),23)</f>
        <v>0</v>
      </c>
      <c r="AO17" s="18" t="s">
        <v>66</v>
      </c>
      <c r="AP17" s="17">
        <f>INDEX(Renners!$B$3:$X$185,MATCH(Deelnemers!AO17,Naam,0),23)</f>
        <v>9</v>
      </c>
      <c r="AR17" s="18" t="s">
        <v>66</v>
      </c>
      <c r="AS17" s="17">
        <f>INDEX(Renners!$B$3:$X$185,MATCH(Deelnemers!AR17,Naam,0),23)</f>
        <v>9</v>
      </c>
      <c r="AU17" s="18" t="s">
        <v>122</v>
      </c>
      <c r="AV17" s="17">
        <f>INDEX(Renners!$B$3:$X$185,MATCH(Deelnemers!AU17,Naam,0),23)</f>
        <v>15</v>
      </c>
      <c r="AX17" s="18" t="s">
        <v>87</v>
      </c>
      <c r="AY17" s="17">
        <f>INDEX(Renners!$B$3:$X$185,MATCH(Deelnemers!AX17,Naam,0),23)</f>
        <v>0</v>
      </c>
      <c r="BA17" s="18" t="s">
        <v>68</v>
      </c>
      <c r="BB17" s="17">
        <f>INDEX(Renners!$B$3:$X$185,MATCH(Deelnemers!BA17,Naam,0),23)</f>
        <v>0</v>
      </c>
      <c r="BD17" s="18" t="s">
        <v>203</v>
      </c>
      <c r="BE17" s="17">
        <f>INDEX(Renners!$B$3:$X$185,MATCH(Deelnemers!BD17,Naam,0),23)</f>
        <v>0</v>
      </c>
      <c r="BG17" s="18" t="s">
        <v>203</v>
      </c>
      <c r="BH17" s="17">
        <f>INDEX(Renners!$B$3:$X$185,MATCH(Deelnemers!BG17,Naam,0),23)</f>
        <v>0</v>
      </c>
      <c r="BJ17" s="18" t="s">
        <v>203</v>
      </c>
      <c r="BK17" s="17">
        <f>INDEX(Renners!$B$3:$X$185,MATCH(Deelnemers!BJ17,Naam,0),23)</f>
        <v>0</v>
      </c>
      <c r="BM17" s="18" t="s">
        <v>165</v>
      </c>
      <c r="BN17" s="17">
        <f>INDEX(Renners!$B$3:$X$185,MATCH(Deelnemers!BM17,Naam,0),23)</f>
        <v>16</v>
      </c>
      <c r="BP17" s="18" t="s">
        <v>165</v>
      </c>
      <c r="BQ17" s="17">
        <f>INDEX(Renners!$B$3:$X$185,MATCH(Deelnemers!BP17,Naam,0),23)</f>
        <v>16</v>
      </c>
      <c r="BS17" s="18" t="s">
        <v>165</v>
      </c>
      <c r="BT17" s="17">
        <f>INDEX(Renners!$B$3:$X$185,MATCH(Deelnemers!BS17,Naam,0),23)</f>
        <v>16</v>
      </c>
      <c r="BV17" s="18" t="s">
        <v>165</v>
      </c>
      <c r="BW17" s="17">
        <f>INDEX(Renners!$B$3:$X$185,MATCH(Deelnemers!BV17,Naam,0),23)</f>
        <v>16</v>
      </c>
      <c r="BY17" s="18" t="s">
        <v>153</v>
      </c>
      <c r="BZ17" s="17">
        <f>INDEX(Renners!$B$3:$X$185,MATCH(Deelnemers!BY17,Naam,0),23)</f>
        <v>0</v>
      </c>
      <c r="CB17" s="18" t="s">
        <v>73</v>
      </c>
      <c r="CC17" s="17">
        <f>INDEX(Renners!$B$3:$X$185,MATCH(Deelnemers!CB17,Naam,0),23)</f>
        <v>0</v>
      </c>
      <c r="CE17" s="18" t="s">
        <v>88</v>
      </c>
      <c r="CF17" s="17">
        <f>INDEX(Renners!$B$3:$X$185,MATCH(Deelnemers!CE17,Naam,0),23)</f>
        <v>0</v>
      </c>
      <c r="CH17" s="18" t="s">
        <v>181</v>
      </c>
      <c r="CI17" s="17">
        <f>INDEX(Renners!$B$3:$X$185,MATCH(Deelnemers!CH17,Naam,0),23)</f>
        <v>0</v>
      </c>
      <c r="CK17" s="18" t="s">
        <v>136</v>
      </c>
      <c r="CL17" s="17">
        <f>INDEX(Renners!$B$3:$X$185,MATCH(Deelnemers!CK17,Naam,0),23)</f>
        <v>0</v>
      </c>
      <c r="CN17" s="18" t="s">
        <v>66</v>
      </c>
      <c r="CO17" s="17">
        <f>INDEX(Renners!$B$3:$X$185,MATCH(Deelnemers!CN17,Naam,0),23)</f>
        <v>9</v>
      </c>
      <c r="CQ17" s="18" t="s">
        <v>66</v>
      </c>
      <c r="CR17" s="17">
        <f>INDEX(Renners!$B$3:$X$185,MATCH(Deelnemers!CQ17,Naam,0),23)</f>
        <v>9</v>
      </c>
      <c r="CT17" s="18" t="s">
        <v>153</v>
      </c>
      <c r="CU17" s="17">
        <f>INDEX(Renners!$B$3:$X$185,MATCH(Deelnemers!CT17,Naam,0),23)</f>
        <v>0</v>
      </c>
      <c r="CW17" s="18" t="s">
        <v>97</v>
      </c>
      <c r="CX17" s="17">
        <f>INDEX(Renners!$B$3:$X$185,MATCH(Deelnemers!CW17,Naam,0),23)</f>
        <v>5</v>
      </c>
      <c r="CZ17" s="18" t="s">
        <v>106</v>
      </c>
      <c r="DA17" s="17">
        <f>INDEX(Renners!$B$3:$X$185,MATCH(Deelnemers!CZ17,Naam,0),23)</f>
        <v>0</v>
      </c>
      <c r="DC17" s="18" t="s">
        <v>75</v>
      </c>
      <c r="DD17" s="17">
        <f>INDEX(Renners!$B$3:$X$185,MATCH(Deelnemers!DC17,Naam,0),23)</f>
        <v>0</v>
      </c>
      <c r="DF17" s="18" t="s">
        <v>75</v>
      </c>
      <c r="DG17" s="17">
        <f>INDEX(Renners!$B$3:$X$185,MATCH(Deelnemers!DF17,Naam,0),23)</f>
        <v>0</v>
      </c>
      <c r="DI17" s="18" t="s">
        <v>75</v>
      </c>
      <c r="DJ17" s="17">
        <f>INDEX(Renners!$B$3:$X$185,MATCH(Deelnemers!DI17,Naam,0),23)</f>
        <v>0</v>
      </c>
      <c r="DL17" s="18" t="s">
        <v>75</v>
      </c>
      <c r="DM17" s="17">
        <f>INDEX(Renners!$B$3:$X$185,MATCH(Deelnemers!DL17,Naam,0),23)</f>
        <v>0</v>
      </c>
      <c r="DO17" s="18" t="s">
        <v>75</v>
      </c>
      <c r="DP17" s="17">
        <f>INDEX(Renners!$B$3:$X$185,MATCH(Deelnemers!DO17,Naam,0),23)</f>
        <v>0</v>
      </c>
      <c r="DR17" s="18" t="s">
        <v>75</v>
      </c>
      <c r="DS17" s="17">
        <f>INDEX(Renners!$B$3:$X$185,MATCH(Deelnemers!DR17,Naam,0),23)</f>
        <v>0</v>
      </c>
      <c r="DU17" s="18" t="s">
        <v>130</v>
      </c>
      <c r="DV17" s="17">
        <f>INDEX(Renners!$B$3:$X$185,MATCH(Deelnemers!DU17,Naam,0),23)</f>
        <v>5</v>
      </c>
      <c r="DX17" s="18" t="s">
        <v>110</v>
      </c>
      <c r="DY17" s="17">
        <f>INDEX(Renners!$B$3:$X$185,MATCH(Deelnemers!DX17,Naam,0),23)</f>
        <v>0</v>
      </c>
      <c r="EA17" s="18" t="s">
        <v>101</v>
      </c>
      <c r="EB17" s="17">
        <f>INDEX(Renners!$B$3:$X$185,MATCH(Deelnemers!EA17,Naam,0),23)</f>
        <v>0</v>
      </c>
      <c r="ED17" s="18" t="s">
        <v>97</v>
      </c>
      <c r="EE17" s="17">
        <f>INDEX(Renners!$B$3:$X$185,MATCH(Deelnemers!ED17,Naam,0),23)</f>
        <v>5</v>
      </c>
      <c r="EG17" s="18" t="s">
        <v>51</v>
      </c>
      <c r="EH17" s="17">
        <f>INDEX(Renners!$B$3:$X$185,MATCH(Deelnemers!EG17,Naam,0),23)</f>
        <v>7</v>
      </c>
      <c r="EJ17" s="18" t="s">
        <v>154</v>
      </c>
      <c r="EK17" s="17">
        <f>INDEX(Renners!$B$3:$X$185,MATCH(Deelnemers!EJ17,Naam,0),23)</f>
        <v>6</v>
      </c>
      <c r="EM17" s="18" t="s">
        <v>165</v>
      </c>
      <c r="EN17" s="17">
        <f>INDEX(Renners!$B$3:$X$185,MATCH(Deelnemers!EM17,Naam,0),23)</f>
        <v>16</v>
      </c>
      <c r="EP17" s="18" t="s">
        <v>97</v>
      </c>
      <c r="EQ17" s="17">
        <f>INDEX(Renners!$B$3:$X$185,MATCH(Deelnemers!EP17,Naam,0),23)</f>
        <v>5</v>
      </c>
      <c r="ES17" s="18" t="s">
        <v>55</v>
      </c>
      <c r="ET17" s="17">
        <f>INDEX(Renners!$B$3:$X$185,MATCH(Deelnemers!ES17,Naam,0),23)</f>
        <v>1</v>
      </c>
      <c r="EV17" s="18" t="s">
        <v>55</v>
      </c>
      <c r="EW17" s="17">
        <f>INDEX(Renners!$B$3:$X$185,MATCH(Deelnemers!EV17,Naam,0),23)</f>
        <v>1</v>
      </c>
      <c r="EY17" s="18" t="s">
        <v>55</v>
      </c>
      <c r="EZ17" s="17">
        <f>INDEX(Renners!$B$3:$X$185,MATCH(Deelnemers!EY17,Naam,0),23)</f>
        <v>1</v>
      </c>
      <c r="FB17" s="18" t="s">
        <v>51</v>
      </c>
      <c r="FC17" s="17">
        <f>INDEX(Renners!$B$3:$X$185,MATCH(Deelnemers!FB17,Naam,0),23)</f>
        <v>7</v>
      </c>
      <c r="FE17" s="18" t="s">
        <v>152</v>
      </c>
      <c r="FF17" s="17">
        <f>INDEX(Renners!$B$3:$X$185,MATCH(Deelnemers!FE17,Naam,0),23)</f>
        <v>2</v>
      </c>
      <c r="FH17" s="18" t="s">
        <v>196</v>
      </c>
      <c r="FI17" s="17">
        <f>INDEX(Renners!$B$3:$X$185,MATCH(Deelnemers!FH17,Naam,0),23)</f>
        <v>0</v>
      </c>
      <c r="FK17" s="18" t="s">
        <v>55</v>
      </c>
      <c r="FL17" s="17">
        <f>INDEX(Renners!$B$3:$X$185,MATCH(Deelnemers!FK17,Naam,0),23)</f>
        <v>1</v>
      </c>
      <c r="FN17" s="18" t="s">
        <v>130</v>
      </c>
      <c r="FO17" s="17">
        <f>INDEX(Renners!$B$3:$X$185,MATCH(Deelnemers!FN17,Naam,0),23)</f>
        <v>5</v>
      </c>
      <c r="FQ17" s="18" t="s">
        <v>69</v>
      </c>
      <c r="FR17" s="17">
        <f>INDEX(Renners!$B$3:$X$185,MATCH(Deelnemers!FQ17,Naam,0),23)</f>
        <v>0</v>
      </c>
      <c r="FT17" s="18" t="s">
        <v>93</v>
      </c>
      <c r="FU17" s="17">
        <f>INDEX(Renners!$B$3:$X$185,MATCH(Deelnemers!FT17,Naam,0),23)</f>
        <v>0</v>
      </c>
      <c r="FW17" s="18" t="s">
        <v>107</v>
      </c>
      <c r="FX17" s="17">
        <f>INDEX(Renners!$B$3:$X$185,MATCH(Deelnemers!FW17,Naam,0),23)</f>
        <v>0</v>
      </c>
      <c r="FZ17" s="18" t="s">
        <v>203</v>
      </c>
      <c r="GA17" s="17">
        <f>INDEX(Renners!$B$3:$X$185,MATCH(Deelnemers!FZ17,Naam,0),23)</f>
        <v>0</v>
      </c>
      <c r="GC17" s="18" t="s">
        <v>174</v>
      </c>
      <c r="GD17" s="17">
        <f>INDEX(Renners!$B$3:$X$185,MATCH(Deelnemers!GC17,Naam,0),23)</f>
        <v>0</v>
      </c>
      <c r="GF17" s="18" t="s">
        <v>205</v>
      </c>
      <c r="GG17" s="17">
        <f>INDEX(Renners!$B$3:$X$185,MATCH(Deelnemers!GF17,Naam,0),23)</f>
        <v>4</v>
      </c>
      <c r="GI17" s="18" t="s">
        <v>122</v>
      </c>
      <c r="GJ17" s="17">
        <f>INDEX(Renners!$B$3:$X$185,MATCH(Deelnemers!GI17,Naam,0),23)</f>
        <v>15</v>
      </c>
      <c r="GL17" s="18" t="s">
        <v>174</v>
      </c>
      <c r="GM17" s="17">
        <f>INDEX(Renners!$B$3:$X$185,MATCH(Deelnemers!GL17,Naam,0),23)</f>
        <v>0</v>
      </c>
      <c r="GO17" s="18" t="s">
        <v>174</v>
      </c>
      <c r="GP17" s="17">
        <f>INDEX(Renners!$B$3:$X$185,MATCH(Deelnemers!GO17,Naam,0),23)</f>
        <v>0</v>
      </c>
      <c r="GR17" s="18" t="s">
        <v>152</v>
      </c>
      <c r="GS17" s="17">
        <f>INDEX(Renners!$B$3:$X$185,MATCH(Deelnemers!GR17,Naam,0),23)</f>
        <v>2</v>
      </c>
      <c r="GU17" s="18" t="s">
        <v>122</v>
      </c>
      <c r="GV17" s="17">
        <f>INDEX(Renners!$B$3:$X$185,MATCH(Deelnemers!GU17,Naam,0),23)</f>
        <v>15</v>
      </c>
      <c r="GX17" s="18" t="s">
        <v>152</v>
      </c>
      <c r="GY17" s="17">
        <f>INDEX(Renners!$B$3:$X$185,MATCH(Deelnemers!GX17,Naam,0),23)</f>
        <v>2</v>
      </c>
      <c r="HA17" s="18" t="s">
        <v>101</v>
      </c>
      <c r="HB17" s="17">
        <f>INDEX(Renners!$B$3:$X$185,MATCH(Deelnemers!HA17,Naam,0),23)</f>
        <v>0</v>
      </c>
      <c r="HD17" s="18" t="s">
        <v>101</v>
      </c>
      <c r="HE17" s="17">
        <f>INDEX(Renners!$B$3:$X$185,MATCH(Deelnemers!HD17,Naam,0),23)</f>
        <v>0</v>
      </c>
      <c r="HG17" s="18" t="s">
        <v>101</v>
      </c>
      <c r="HH17" s="17">
        <f>INDEX(Renners!$B$3:$X$185,MATCH(Deelnemers!HG17,Naam,0),23)</f>
        <v>0</v>
      </c>
      <c r="HJ17" s="18" t="s">
        <v>165</v>
      </c>
      <c r="HK17" s="17">
        <f>INDEX(Renners!$B$3:$X$185,MATCH(Deelnemers!HJ17,Naam,0),23)</f>
        <v>16</v>
      </c>
      <c r="HM17" s="18" t="s">
        <v>165</v>
      </c>
      <c r="HN17" s="17">
        <f>INDEX(Renners!$B$3:$X$185,MATCH(Deelnemers!HM17,Naam,0),23)</f>
        <v>16</v>
      </c>
      <c r="HP17" s="18" t="s">
        <v>165</v>
      </c>
      <c r="HQ17" s="17">
        <f>INDEX(Renners!$B$3:$X$185,MATCH(Deelnemers!HP17,Naam,0),23)</f>
        <v>16</v>
      </c>
      <c r="HS17" s="18" t="s">
        <v>165</v>
      </c>
      <c r="HT17" s="17">
        <f>INDEX(Renners!$B$3:$X$185,MATCH(Deelnemers!HS17,Naam,0),23)</f>
        <v>16</v>
      </c>
      <c r="HV17" s="18" t="s">
        <v>165</v>
      </c>
      <c r="HW17" s="17">
        <f>INDEX(Renners!$B$3:$X$185,MATCH(Deelnemers!HV17,Naam,0),23)</f>
        <v>16</v>
      </c>
      <c r="HY17" s="18" t="s">
        <v>165</v>
      </c>
      <c r="HZ17" s="17">
        <f>INDEX(Renners!$B$3:$X$185,MATCH(Deelnemers!HY17,Naam,0),23)</f>
        <v>16</v>
      </c>
      <c r="IB17" s="18" t="s">
        <v>165</v>
      </c>
      <c r="IC17" s="17">
        <f>INDEX(Renners!$B$3:$X$185,MATCH(Deelnemers!IB17,Naam,0),23)</f>
        <v>16</v>
      </c>
      <c r="IE17" s="18" t="s">
        <v>165</v>
      </c>
      <c r="IF17" s="17">
        <f>INDEX(Renners!$B$3:$X$185,MATCH(Deelnemers!IE17,Naam,0),23)</f>
        <v>16</v>
      </c>
      <c r="IH17" s="18" t="s">
        <v>165</v>
      </c>
      <c r="II17" s="17">
        <f>INDEX(Renners!$B$3:$X$185,MATCH(Deelnemers!IH17,Naam,0),23)</f>
        <v>16</v>
      </c>
      <c r="IK17" s="18" t="s">
        <v>165</v>
      </c>
      <c r="IL17" s="17">
        <f>INDEX(Renners!$B$3:$X$185,MATCH(Deelnemers!IK17,Naam,0),23)</f>
        <v>16</v>
      </c>
      <c r="IN17" s="18" t="s">
        <v>60</v>
      </c>
      <c r="IO17" s="17">
        <f>INDEX(Renners!$B$3:$X$185,MATCH(Deelnemers!IN17,Naam,0),23)</f>
        <v>0</v>
      </c>
      <c r="IQ17" s="18" t="s">
        <v>55</v>
      </c>
      <c r="IR17" s="17">
        <f>INDEX(Renners!$B$3:$X$185,MATCH(Deelnemers!IQ17,Naam,0),23)</f>
        <v>1</v>
      </c>
      <c r="IT17" s="18" t="s">
        <v>117</v>
      </c>
      <c r="IU17" s="17">
        <f>INDEX(Renners!$B$3:$X$185,MATCH(Deelnemers!IT17,Naam,0),23)</f>
        <v>0</v>
      </c>
    </row>
    <row r="18" spans="1:255" ht="12.75">
      <c r="A18" s="17">
        <v>15</v>
      </c>
      <c r="B18" s="18" t="s">
        <v>55</v>
      </c>
      <c r="C18" s="17">
        <f>INDEX(Renners!$B$3:$X$185,MATCH(Deelnemers!B18,Naam,0),23)</f>
        <v>1</v>
      </c>
      <c r="E18" s="18" t="s">
        <v>55</v>
      </c>
      <c r="F18" s="17">
        <f>INDEX(Renners!$B$3:$X$185,MATCH(Deelnemers!E18,Naam,0),23)</f>
        <v>1</v>
      </c>
      <c r="H18" s="18" t="s">
        <v>55</v>
      </c>
      <c r="I18" s="17">
        <f>INDEX(Renners!$B$3:$X$185,MATCH(Deelnemers!H18,Naam,0),23)</f>
        <v>1</v>
      </c>
      <c r="K18" s="18" t="s">
        <v>154</v>
      </c>
      <c r="L18" s="17">
        <f>INDEX(Renners!$B$3:$X$185,MATCH(Deelnemers!K18,Naam,0),23)</f>
        <v>6</v>
      </c>
      <c r="N18" s="18" t="s">
        <v>123</v>
      </c>
      <c r="O18" s="17">
        <f>INDEX(Renners!$B$3:$X$185,MATCH(Deelnemers!N18,Naam,0),23)</f>
        <v>0</v>
      </c>
      <c r="Q18" s="18" t="s">
        <v>123</v>
      </c>
      <c r="R18" s="17">
        <f>INDEX(Renners!$B$3:$X$185,MATCH(Deelnemers!Q18,Naam,0),23)</f>
        <v>0</v>
      </c>
      <c r="T18" s="18" t="s">
        <v>55</v>
      </c>
      <c r="U18" s="17">
        <f>INDEX(Renners!$B$3:$X$185,MATCH(Deelnemers!T18,Naam,0),23)</f>
        <v>1</v>
      </c>
      <c r="W18" s="18" t="s">
        <v>55</v>
      </c>
      <c r="X18" s="17">
        <f>INDEX(Renners!$B$3:$X$185,MATCH(Deelnemers!W18,Naam,0),23)</f>
        <v>1</v>
      </c>
      <c r="Z18" s="18" t="s">
        <v>55</v>
      </c>
      <c r="AA18" s="17">
        <f>INDEX(Renners!$B$3:$X$185,MATCH(Deelnemers!Z18,Naam,0),23)</f>
        <v>1</v>
      </c>
      <c r="AC18" s="18" t="s">
        <v>55</v>
      </c>
      <c r="AD18" s="17">
        <f>INDEX(Renners!$B$3:$X$185,MATCH(Deelnemers!AC18,Naam,0),23)</f>
        <v>1</v>
      </c>
      <c r="AF18" s="18" t="s">
        <v>205</v>
      </c>
      <c r="AG18" s="17">
        <f>INDEX(Renners!$B$3:$X$185,MATCH(Deelnemers!AF18,Naam,0),23)</f>
        <v>4</v>
      </c>
      <c r="AI18" s="18" t="s">
        <v>69</v>
      </c>
      <c r="AJ18" s="17">
        <f>INDEX(Renners!$B$3:$X$185,MATCH(Deelnemers!AI18,Naam,0),23)</f>
        <v>0</v>
      </c>
      <c r="AL18" s="18" t="s">
        <v>88</v>
      </c>
      <c r="AM18" s="17">
        <f>INDEX(Renners!$B$3:$X$185,MATCH(Deelnemers!AL18,Naam,0),23)</f>
        <v>0</v>
      </c>
      <c r="AO18" s="18" t="s">
        <v>114</v>
      </c>
      <c r="AP18" s="17">
        <f>INDEX(Renners!$B$3:$X$185,MATCH(Deelnemers!AO18,Naam,0),23)</f>
        <v>0</v>
      </c>
      <c r="AR18" s="18" t="s">
        <v>114</v>
      </c>
      <c r="AS18" s="17">
        <f>INDEX(Renners!$B$3:$X$185,MATCH(Deelnemers!AR18,Naam,0),23)</f>
        <v>0</v>
      </c>
      <c r="AU18" s="18" t="s">
        <v>43</v>
      </c>
      <c r="AV18" s="17">
        <f>INDEX(Renners!$B$3:$X$185,MATCH(Deelnemers!AU18,Naam,0),23)</f>
        <v>5</v>
      </c>
      <c r="AX18" s="18" t="s">
        <v>130</v>
      </c>
      <c r="AY18" s="17">
        <f>INDEX(Renners!$B$3:$X$185,MATCH(Deelnemers!AX18,Naam,0),23)</f>
        <v>5</v>
      </c>
      <c r="BA18" s="18" t="s">
        <v>46</v>
      </c>
      <c r="BB18" s="17">
        <f>INDEX(Renners!$B$3:$X$185,MATCH(Deelnemers!BA18,Naam,0),23)</f>
        <v>0</v>
      </c>
      <c r="BD18" s="18" t="s">
        <v>161</v>
      </c>
      <c r="BE18" s="17">
        <f>INDEX(Renners!$B$3:$X$185,MATCH(Deelnemers!BD18,Naam,0),23)</f>
        <v>0</v>
      </c>
      <c r="BG18" s="18" t="s">
        <v>161</v>
      </c>
      <c r="BH18" s="17">
        <f>INDEX(Renners!$B$3:$X$185,MATCH(Deelnemers!BG18,Naam,0),23)</f>
        <v>0</v>
      </c>
      <c r="BJ18" s="18" t="s">
        <v>161</v>
      </c>
      <c r="BK18" s="17">
        <f>INDEX(Renners!$B$3:$X$185,MATCH(Deelnemers!BJ18,Naam,0),23)</f>
        <v>0</v>
      </c>
      <c r="BM18" s="18" t="s">
        <v>122</v>
      </c>
      <c r="BN18" s="17">
        <f>INDEX(Renners!$B$3:$X$185,MATCH(Deelnemers!BM18,Naam,0),23)</f>
        <v>15</v>
      </c>
      <c r="BP18" s="18" t="s">
        <v>122</v>
      </c>
      <c r="BQ18" s="17">
        <f>INDEX(Renners!$B$3:$X$185,MATCH(Deelnemers!BP18,Naam,0),23)</f>
        <v>15</v>
      </c>
      <c r="BS18" s="18" t="s">
        <v>122</v>
      </c>
      <c r="BT18" s="17">
        <f>INDEX(Renners!$B$3:$X$185,MATCH(Deelnemers!BS18,Naam,0),23)</f>
        <v>15</v>
      </c>
      <c r="BV18" s="18" t="s">
        <v>122</v>
      </c>
      <c r="BW18" s="17">
        <f>INDEX(Renners!$B$3:$X$185,MATCH(Deelnemers!BV18,Naam,0),23)</f>
        <v>15</v>
      </c>
      <c r="BY18" s="18" t="s">
        <v>78</v>
      </c>
      <c r="BZ18" s="17">
        <f>INDEX(Renners!$B$3:$X$185,MATCH(Deelnemers!BY18,Naam,0),23)</f>
        <v>0</v>
      </c>
      <c r="CB18" s="18" t="s">
        <v>109</v>
      </c>
      <c r="CC18" s="17">
        <f>INDEX(Renners!$B$3:$X$185,MATCH(Deelnemers!CB18,Naam,0),23)</f>
        <v>4</v>
      </c>
      <c r="CE18" s="18" t="s">
        <v>146</v>
      </c>
      <c r="CF18" s="17">
        <f>INDEX(Renners!$B$3:$X$185,MATCH(Deelnemers!CE18,Naam,0),23)</f>
        <v>0</v>
      </c>
      <c r="CH18" s="18" t="s">
        <v>152</v>
      </c>
      <c r="CI18" s="17">
        <f>INDEX(Renners!$B$3:$X$185,MATCH(Deelnemers!CH18,Naam,0),23)</f>
        <v>2</v>
      </c>
      <c r="CK18" s="18" t="s">
        <v>128</v>
      </c>
      <c r="CL18" s="17">
        <f>INDEX(Renners!$B$3:$X$185,MATCH(Deelnemers!CK18,Naam,0),23)</f>
        <v>0</v>
      </c>
      <c r="CN18" s="18" t="s">
        <v>133</v>
      </c>
      <c r="CO18" s="17">
        <f>INDEX(Renners!$B$3:$X$185,MATCH(Deelnemers!CN18,Naam,0),23)</f>
        <v>0</v>
      </c>
      <c r="CQ18" s="18" t="s">
        <v>133</v>
      </c>
      <c r="CR18" s="17">
        <f>INDEX(Renners!$B$3:$X$185,MATCH(Deelnemers!CQ18,Naam,0),23)</f>
        <v>0</v>
      </c>
      <c r="CT18" s="18" t="s">
        <v>36</v>
      </c>
      <c r="CU18" s="17">
        <f>INDEX(Renners!$B$3:$X$185,MATCH(Deelnemers!CT18,Naam,0),23)</f>
        <v>7</v>
      </c>
      <c r="CW18" s="18" t="s">
        <v>51</v>
      </c>
      <c r="CX18" s="17">
        <f>INDEX(Renners!$B$3:$X$185,MATCH(Deelnemers!CW18,Naam,0),23)</f>
        <v>7</v>
      </c>
      <c r="CZ18" s="18" t="s">
        <v>65</v>
      </c>
      <c r="DA18" s="17">
        <f>INDEX(Renners!$B$3:$X$185,MATCH(Deelnemers!CZ18,Naam,0),23)</f>
        <v>0</v>
      </c>
      <c r="DC18" s="18" t="s">
        <v>174</v>
      </c>
      <c r="DD18" s="17">
        <f>INDEX(Renners!$B$3:$X$185,MATCH(Deelnemers!DC18,Naam,0),23)</f>
        <v>0</v>
      </c>
      <c r="DF18" s="18" t="s">
        <v>174</v>
      </c>
      <c r="DG18" s="17">
        <f>INDEX(Renners!$B$3:$X$185,MATCH(Deelnemers!DF18,Naam,0),23)</f>
        <v>0</v>
      </c>
      <c r="DI18" s="18" t="s">
        <v>174</v>
      </c>
      <c r="DJ18" s="17">
        <f>INDEX(Renners!$B$3:$X$185,MATCH(Deelnemers!DI18,Naam,0),23)</f>
        <v>0</v>
      </c>
      <c r="DL18" s="18" t="s">
        <v>174</v>
      </c>
      <c r="DM18" s="17">
        <f>INDEX(Renners!$B$3:$X$185,MATCH(Deelnemers!DL18,Naam,0),23)</f>
        <v>0</v>
      </c>
      <c r="DO18" s="18" t="s">
        <v>174</v>
      </c>
      <c r="DP18" s="17">
        <f>INDEX(Renners!$B$3:$X$185,MATCH(Deelnemers!DO18,Naam,0),23)</f>
        <v>0</v>
      </c>
      <c r="DR18" s="18" t="s">
        <v>174</v>
      </c>
      <c r="DS18" s="17">
        <f>INDEX(Renners!$B$3:$X$185,MATCH(Deelnemers!DR18,Naam,0),23)</f>
        <v>0</v>
      </c>
      <c r="DU18" s="18" t="s">
        <v>39</v>
      </c>
      <c r="DV18" s="17">
        <f>INDEX(Renners!$B$3:$X$185,MATCH(Deelnemers!DU18,Naam,0),23)</f>
        <v>0</v>
      </c>
      <c r="DX18" s="18" t="s">
        <v>109</v>
      </c>
      <c r="DY18" s="17">
        <f>INDEX(Renners!$B$3:$X$185,MATCH(Deelnemers!DX18,Naam,0),23)</f>
        <v>4</v>
      </c>
      <c r="EA18" s="18" t="s">
        <v>73</v>
      </c>
      <c r="EB18" s="17">
        <f>INDEX(Renners!$B$3:$X$185,MATCH(Deelnemers!EA18,Naam,0),23)</f>
        <v>0</v>
      </c>
      <c r="ED18" s="18" t="s">
        <v>34</v>
      </c>
      <c r="EE18" s="17">
        <f>INDEX(Renners!$B$3:$X$185,MATCH(Deelnemers!ED18,Naam,0),23)</f>
        <v>5</v>
      </c>
      <c r="EG18" s="18" t="s">
        <v>75</v>
      </c>
      <c r="EH18" s="17">
        <f>INDEX(Renners!$B$3:$X$185,MATCH(Deelnemers!EG18,Naam,0),23)</f>
        <v>0</v>
      </c>
      <c r="EJ18" s="18" t="s">
        <v>51</v>
      </c>
      <c r="EK18" s="17">
        <f>INDEX(Renners!$B$3:$X$185,MATCH(Deelnemers!EJ18,Naam,0),23)</f>
        <v>7</v>
      </c>
      <c r="EM18" s="18" t="s">
        <v>69</v>
      </c>
      <c r="EN18" s="17">
        <f>INDEX(Renners!$B$3:$X$185,MATCH(Deelnemers!EM18,Naam,0),23)</f>
        <v>0</v>
      </c>
      <c r="EP18" s="18" t="s">
        <v>67</v>
      </c>
      <c r="EQ18" s="17">
        <f>INDEX(Renners!$B$3:$X$185,MATCH(Deelnemers!EP18,Naam,0),23)</f>
        <v>1</v>
      </c>
      <c r="ES18" s="18" t="s">
        <v>123</v>
      </c>
      <c r="ET18" s="17">
        <f>INDEX(Renners!$B$3:$X$185,MATCH(Deelnemers!ES18,Naam,0),23)</f>
        <v>0</v>
      </c>
      <c r="EV18" s="18" t="s">
        <v>123</v>
      </c>
      <c r="EW18" s="17">
        <f>INDEX(Renners!$B$3:$X$185,MATCH(Deelnemers!EV18,Naam,0),23)</f>
        <v>0</v>
      </c>
      <c r="EY18" s="18" t="s">
        <v>123</v>
      </c>
      <c r="EZ18" s="17">
        <f>INDEX(Renners!$B$3:$X$185,MATCH(Deelnemers!EY18,Naam,0),23)</f>
        <v>0</v>
      </c>
      <c r="FB18" s="18" t="s">
        <v>165</v>
      </c>
      <c r="FC18" s="17">
        <f>INDEX(Renners!$B$3:$X$185,MATCH(Deelnemers!FB18,Naam,0),23)</f>
        <v>16</v>
      </c>
      <c r="FE18" s="18" t="s">
        <v>165</v>
      </c>
      <c r="FF18" s="17">
        <f>INDEX(Renners!$B$3:$X$185,MATCH(Deelnemers!FE18,Naam,0),23)</f>
        <v>16</v>
      </c>
      <c r="FH18" s="18" t="s">
        <v>93</v>
      </c>
      <c r="FI18" s="17">
        <f>INDEX(Renners!$B$3:$X$185,MATCH(Deelnemers!FH18,Naam,0),23)</f>
        <v>0</v>
      </c>
      <c r="FK18" s="18" t="s">
        <v>68</v>
      </c>
      <c r="FL18" s="17">
        <f>INDEX(Renners!$B$3:$X$185,MATCH(Deelnemers!FK18,Naam,0),23)</f>
        <v>0</v>
      </c>
      <c r="FN18" s="18" t="s">
        <v>55</v>
      </c>
      <c r="FO18" s="17">
        <f>INDEX(Renners!$B$3:$X$185,MATCH(Deelnemers!FN18,Naam,0),23)</f>
        <v>1</v>
      </c>
      <c r="FQ18" s="18" t="s">
        <v>93</v>
      </c>
      <c r="FR18" s="17">
        <f>INDEX(Renners!$B$3:$X$185,MATCH(Deelnemers!FQ18,Naam,0),23)</f>
        <v>0</v>
      </c>
      <c r="FT18" s="18" t="s">
        <v>196</v>
      </c>
      <c r="FU18" s="17">
        <f>INDEX(Renners!$B$3:$X$185,MATCH(Deelnemers!FT18,Naam,0),23)</f>
        <v>0</v>
      </c>
      <c r="FW18" s="18" t="s">
        <v>151</v>
      </c>
      <c r="FX18" s="17">
        <f>INDEX(Renners!$B$3:$X$185,MATCH(Deelnemers!FW18,Naam,0),23)</f>
        <v>0</v>
      </c>
      <c r="FZ18" s="18" t="s">
        <v>194</v>
      </c>
      <c r="GA18" s="17">
        <f>INDEX(Renners!$B$3:$X$185,MATCH(Deelnemers!FZ18,Naam,0),23)</f>
        <v>3</v>
      </c>
      <c r="GC18" s="18" t="s">
        <v>205</v>
      </c>
      <c r="GD18" s="17">
        <f>INDEX(Renners!$B$3:$X$185,MATCH(Deelnemers!GC18,Naam,0),23)</f>
        <v>4</v>
      </c>
      <c r="GF18" s="18" t="s">
        <v>122</v>
      </c>
      <c r="GG18" s="17">
        <f>INDEX(Renners!$B$3:$X$185,MATCH(Deelnemers!GF18,Naam,0),23)</f>
        <v>15</v>
      </c>
      <c r="GI18" s="18" t="s">
        <v>130</v>
      </c>
      <c r="GJ18" s="17">
        <f>INDEX(Renners!$B$3:$X$185,MATCH(Deelnemers!GI18,Naam,0),23)</f>
        <v>5</v>
      </c>
      <c r="GL18" s="18" t="s">
        <v>75</v>
      </c>
      <c r="GM18" s="17">
        <f>INDEX(Renners!$B$3:$X$185,MATCH(Deelnemers!GL18,Naam,0),23)</f>
        <v>0</v>
      </c>
      <c r="GO18" s="18" t="s">
        <v>103</v>
      </c>
      <c r="GP18" s="17">
        <f>INDEX(Renners!$B$3:$X$185,MATCH(Deelnemers!GO18,Naam,0),23)</f>
        <v>0</v>
      </c>
      <c r="GR18" s="18" t="s">
        <v>59</v>
      </c>
      <c r="GS18" s="17">
        <f>INDEX(Renners!$B$3:$X$185,MATCH(Deelnemers!GR18,Naam,0),23)</f>
        <v>0</v>
      </c>
      <c r="GU18" s="18" t="s">
        <v>151</v>
      </c>
      <c r="GV18" s="17">
        <f>INDEX(Renners!$B$3:$X$185,MATCH(Deelnemers!GU18,Naam,0),23)</f>
        <v>0</v>
      </c>
      <c r="GX18" s="18" t="s">
        <v>151</v>
      </c>
      <c r="GY18" s="17">
        <f>INDEX(Renners!$B$3:$X$185,MATCH(Deelnemers!GX18,Naam,0),23)</f>
        <v>0</v>
      </c>
      <c r="HA18" s="18" t="s">
        <v>203</v>
      </c>
      <c r="HB18" s="17">
        <f>INDEX(Renners!$B$3:$X$185,MATCH(Deelnemers!HA18,Naam,0),23)</f>
        <v>0</v>
      </c>
      <c r="HD18" s="18" t="s">
        <v>203</v>
      </c>
      <c r="HE18" s="17">
        <f>INDEX(Renners!$B$3:$X$185,MATCH(Deelnemers!HD18,Naam,0),23)</f>
        <v>0</v>
      </c>
      <c r="HG18" s="18" t="s">
        <v>203</v>
      </c>
      <c r="HH18" s="17">
        <f>INDEX(Renners!$B$3:$X$185,MATCH(Deelnemers!HG18,Naam,0),23)</f>
        <v>0</v>
      </c>
      <c r="HJ18" s="18" t="s">
        <v>52</v>
      </c>
      <c r="HK18" s="17">
        <f>INDEX(Renners!$B$3:$X$185,MATCH(Deelnemers!HJ18,Naam,0),23)</f>
        <v>0</v>
      </c>
      <c r="HM18" s="18" t="s">
        <v>52</v>
      </c>
      <c r="HN18" s="17">
        <f>INDEX(Renners!$B$3:$X$185,MATCH(Deelnemers!HM18,Naam,0),23)</f>
        <v>0</v>
      </c>
      <c r="HP18" s="18" t="s">
        <v>52</v>
      </c>
      <c r="HQ18" s="17">
        <f>INDEX(Renners!$B$3:$X$185,MATCH(Deelnemers!HP18,Naam,0),23)</f>
        <v>0</v>
      </c>
      <c r="HS18" s="18" t="s">
        <v>52</v>
      </c>
      <c r="HT18" s="17">
        <f>INDEX(Renners!$B$3:$X$185,MATCH(Deelnemers!HS18,Naam,0),23)</f>
        <v>0</v>
      </c>
      <c r="HV18" s="18" t="s">
        <v>52</v>
      </c>
      <c r="HW18" s="17">
        <f>INDEX(Renners!$B$3:$X$185,MATCH(Deelnemers!HV18,Naam,0),23)</f>
        <v>0</v>
      </c>
      <c r="HY18" s="18" t="s">
        <v>52</v>
      </c>
      <c r="HZ18" s="17">
        <f>INDEX(Renners!$B$3:$X$185,MATCH(Deelnemers!HY18,Naam,0),23)</f>
        <v>0</v>
      </c>
      <c r="IB18" s="18" t="s">
        <v>52</v>
      </c>
      <c r="IC18" s="17">
        <f>INDEX(Renners!$B$3:$X$185,MATCH(Deelnemers!IB18,Naam,0),23)</f>
        <v>0</v>
      </c>
      <c r="IE18" s="18" t="s">
        <v>52</v>
      </c>
      <c r="IF18" s="17">
        <f>INDEX(Renners!$B$3:$X$185,MATCH(Deelnemers!IE18,Naam,0),23)</f>
        <v>0</v>
      </c>
      <c r="IH18" s="18" t="s">
        <v>52</v>
      </c>
      <c r="II18" s="17">
        <f>INDEX(Renners!$B$3:$X$185,MATCH(Deelnemers!IH18,Naam,0),23)</f>
        <v>0</v>
      </c>
      <c r="IK18" s="18" t="s">
        <v>52</v>
      </c>
      <c r="IL18" s="17">
        <f>INDEX(Renners!$B$3:$X$185,MATCH(Deelnemers!IK18,Naam,0),23)</f>
        <v>0</v>
      </c>
      <c r="IN18" s="18" t="s">
        <v>97</v>
      </c>
      <c r="IO18" s="17">
        <f>INDEX(Renners!$B$3:$X$185,MATCH(Deelnemers!IN18,Naam,0),23)</f>
        <v>5</v>
      </c>
      <c r="IQ18" s="18" t="s">
        <v>203</v>
      </c>
      <c r="IR18" s="17">
        <f>INDEX(Renners!$B$3:$X$185,MATCH(Deelnemers!IQ18,Naam,0),23)</f>
        <v>0</v>
      </c>
      <c r="IT18" s="18" t="s">
        <v>129</v>
      </c>
      <c r="IU18" s="17">
        <f>INDEX(Renners!$B$3:$X$185,MATCH(Deelnemers!IT18,Naam,0),23)</f>
        <v>2</v>
      </c>
    </row>
    <row r="19" spans="1:255" ht="12.75">
      <c r="A19" s="17">
        <v>16</v>
      </c>
      <c r="B19" s="18" t="s">
        <v>88</v>
      </c>
      <c r="C19" s="17">
        <f>INDEX(Renners!$B$3:$X$185,MATCH(Deelnemers!B19,Naam,0),23)</f>
        <v>0</v>
      </c>
      <c r="E19" s="18" t="s">
        <v>101</v>
      </c>
      <c r="F19" s="17">
        <f>INDEX(Renners!$B$3:$X$185,MATCH(Deelnemers!E19,Naam,0),23)</f>
        <v>0</v>
      </c>
      <c r="H19" s="18" t="s">
        <v>67</v>
      </c>
      <c r="I19" s="17">
        <f>INDEX(Renners!$B$3:$X$185,MATCH(Deelnemers!H19,Naam,0),23)</f>
        <v>1</v>
      </c>
      <c r="K19" s="18" t="s">
        <v>181</v>
      </c>
      <c r="L19" s="17">
        <f>INDEX(Renners!$B$3:$X$185,MATCH(Deelnemers!K19,Naam,0),23)</f>
        <v>0</v>
      </c>
      <c r="N19" s="18" t="s">
        <v>133</v>
      </c>
      <c r="O19" s="17">
        <f>INDEX(Renners!$B$3:$X$185,MATCH(Deelnemers!N19,Naam,0),23)</f>
        <v>0</v>
      </c>
      <c r="Q19" s="18" t="s">
        <v>97</v>
      </c>
      <c r="R19" s="17">
        <f>INDEX(Renners!$B$3:$X$185,MATCH(Deelnemers!Q19,Naam,0),23)</f>
        <v>5</v>
      </c>
      <c r="T19" s="18" t="s">
        <v>66</v>
      </c>
      <c r="U19" s="17">
        <f>INDEX(Renners!$B$3:$X$185,MATCH(Deelnemers!T19,Naam,0),23)</f>
        <v>9</v>
      </c>
      <c r="W19" s="18" t="s">
        <v>66</v>
      </c>
      <c r="X19" s="17">
        <f>INDEX(Renners!$B$3:$X$185,MATCH(Deelnemers!W19,Naam,0),23)</f>
        <v>9</v>
      </c>
      <c r="Z19" s="18" t="s">
        <v>66</v>
      </c>
      <c r="AA19" s="17">
        <f>INDEX(Renners!$B$3:$X$185,MATCH(Deelnemers!Z19,Naam,0),23)</f>
        <v>9</v>
      </c>
      <c r="AC19" s="18" t="s">
        <v>66</v>
      </c>
      <c r="AD19" s="17">
        <f>INDEX(Renners!$B$3:$X$185,MATCH(Deelnemers!AC19,Naam,0),23)</f>
        <v>9</v>
      </c>
      <c r="AF19" s="18" t="s">
        <v>68</v>
      </c>
      <c r="AG19" s="17">
        <f>INDEX(Renners!$B$3:$X$185,MATCH(Deelnemers!AF19,Naam,0),23)</f>
        <v>0</v>
      </c>
      <c r="AI19" s="18" t="s">
        <v>132</v>
      </c>
      <c r="AJ19" s="17">
        <f>INDEX(Renners!$B$3:$X$185,MATCH(Deelnemers!AI19,Naam,0),23)</f>
        <v>0</v>
      </c>
      <c r="AL19" s="18" t="s">
        <v>68</v>
      </c>
      <c r="AM19" s="17">
        <f>INDEX(Renners!$B$3:$X$185,MATCH(Deelnemers!AL19,Naam,0),23)</f>
        <v>0</v>
      </c>
      <c r="AO19" s="18" t="s">
        <v>133</v>
      </c>
      <c r="AP19" s="17">
        <f>INDEX(Renners!$B$3:$X$185,MATCH(Deelnemers!AO19,Naam,0),23)</f>
        <v>0</v>
      </c>
      <c r="AR19" s="18" t="s">
        <v>133</v>
      </c>
      <c r="AS19" s="17">
        <f>INDEX(Renners!$B$3:$X$185,MATCH(Deelnemers!AR19,Naam,0),23)</f>
        <v>0</v>
      </c>
      <c r="AU19" s="18" t="s">
        <v>51</v>
      </c>
      <c r="AV19" s="17">
        <f>INDEX(Renners!$B$3:$X$185,MATCH(Deelnemers!AU19,Naam,0),23)</f>
        <v>7</v>
      </c>
      <c r="AX19" s="18" t="s">
        <v>117</v>
      </c>
      <c r="AY19" s="17">
        <f>INDEX(Renners!$B$3:$X$185,MATCH(Deelnemers!AX19,Naam,0),23)</f>
        <v>0</v>
      </c>
      <c r="BA19" s="18" t="s">
        <v>161</v>
      </c>
      <c r="BB19" s="17">
        <f>INDEX(Renners!$B$3:$X$185,MATCH(Deelnemers!BA19,Naam,0),23)</f>
        <v>0</v>
      </c>
      <c r="BD19" s="18" t="s">
        <v>67</v>
      </c>
      <c r="BE19" s="17">
        <f>INDEX(Renners!$B$3:$X$185,MATCH(Deelnemers!BD19,Naam,0),23)</f>
        <v>1</v>
      </c>
      <c r="BG19" s="18" t="s">
        <v>73</v>
      </c>
      <c r="BH19" s="17">
        <f>INDEX(Renners!$B$3:$X$185,MATCH(Deelnemers!BG19,Naam,0),23)</f>
        <v>0</v>
      </c>
      <c r="BJ19" s="18" t="s">
        <v>67</v>
      </c>
      <c r="BK19" s="17">
        <f>INDEX(Renners!$B$3:$X$185,MATCH(Deelnemers!BJ19,Naam,0),23)</f>
        <v>1</v>
      </c>
      <c r="BM19" s="18" t="s">
        <v>97</v>
      </c>
      <c r="BN19" s="17">
        <f>INDEX(Renners!$B$3:$X$185,MATCH(Deelnemers!BM19,Naam,0),23)</f>
        <v>5</v>
      </c>
      <c r="BP19" s="18" t="s">
        <v>97</v>
      </c>
      <c r="BQ19" s="17">
        <f>INDEX(Renners!$B$3:$X$185,MATCH(Deelnemers!BP19,Naam,0),23)</f>
        <v>5</v>
      </c>
      <c r="BS19" s="18" t="s">
        <v>97</v>
      </c>
      <c r="BT19" s="17">
        <f>INDEX(Renners!$B$3:$X$185,MATCH(Deelnemers!BS19,Naam,0),23)</f>
        <v>5</v>
      </c>
      <c r="BV19" s="18" t="s">
        <v>97</v>
      </c>
      <c r="BW19" s="17">
        <f>INDEX(Renners!$B$3:$X$185,MATCH(Deelnemers!BV19,Naam,0),23)</f>
        <v>5</v>
      </c>
      <c r="BY19" s="18" t="s">
        <v>63</v>
      </c>
      <c r="BZ19" s="17">
        <f>INDEX(Renners!$B$3:$X$185,MATCH(Deelnemers!BY19,Naam,0),23)</f>
        <v>0</v>
      </c>
      <c r="CB19" s="18" t="s">
        <v>46</v>
      </c>
      <c r="CC19" s="17">
        <f>INDEX(Renners!$B$3:$X$185,MATCH(Deelnemers!CB19,Naam,0),23)</f>
        <v>0</v>
      </c>
      <c r="CE19" s="18" t="s">
        <v>59</v>
      </c>
      <c r="CF19" s="17">
        <f>INDEX(Renners!$B$3:$X$185,MATCH(Deelnemers!CE19,Naam,0),23)</f>
        <v>0</v>
      </c>
      <c r="CH19" s="18" t="s">
        <v>198</v>
      </c>
      <c r="CI19" s="17">
        <f>INDEX(Renners!$B$3:$X$185,MATCH(Deelnemers!CH19,Naam,0),23)</f>
        <v>0</v>
      </c>
      <c r="CK19" s="18" t="s">
        <v>156</v>
      </c>
      <c r="CL19" s="17">
        <f>INDEX(Renners!$B$3:$X$185,MATCH(Deelnemers!CK19,Naam,0),23)</f>
        <v>0</v>
      </c>
      <c r="CN19" s="18" t="s">
        <v>198</v>
      </c>
      <c r="CO19" s="17">
        <f>INDEX(Renners!$B$3:$X$185,MATCH(Deelnemers!CN19,Naam,0),23)</f>
        <v>0</v>
      </c>
      <c r="CQ19" s="18" t="s">
        <v>198</v>
      </c>
      <c r="CR19" s="17">
        <f>INDEX(Renners!$B$3:$X$185,MATCH(Deelnemers!CQ19,Naam,0),23)</f>
        <v>0</v>
      </c>
      <c r="CT19" s="18" t="s">
        <v>192</v>
      </c>
      <c r="CU19" s="17">
        <f>INDEX(Renners!$B$3:$X$185,MATCH(Deelnemers!CT19,Naam,0),23)</f>
        <v>0</v>
      </c>
      <c r="CW19" s="18" t="s">
        <v>72</v>
      </c>
      <c r="CX19" s="17">
        <f>INDEX(Renners!$B$3:$X$185,MATCH(Deelnemers!CW19,Naam,0),23)</f>
        <v>16</v>
      </c>
      <c r="CZ19" s="18" t="s">
        <v>109</v>
      </c>
      <c r="DA19" s="17">
        <f>INDEX(Renners!$B$3:$X$185,MATCH(Deelnemers!CZ19,Naam,0),23)</f>
        <v>4</v>
      </c>
      <c r="DC19" s="18" t="s">
        <v>203</v>
      </c>
      <c r="DD19" s="17">
        <f>INDEX(Renners!$B$3:$X$185,MATCH(Deelnemers!DC19,Naam,0),23)</f>
        <v>0</v>
      </c>
      <c r="DF19" s="18" t="s">
        <v>203</v>
      </c>
      <c r="DG19" s="17">
        <f>INDEX(Renners!$B$3:$X$185,MATCH(Deelnemers!DF19,Naam,0),23)</f>
        <v>0</v>
      </c>
      <c r="DI19" s="18" t="s">
        <v>203</v>
      </c>
      <c r="DJ19" s="17">
        <f>INDEX(Renners!$B$3:$X$185,MATCH(Deelnemers!DI19,Naam,0),23)</f>
        <v>0</v>
      </c>
      <c r="DL19" s="18" t="s">
        <v>203</v>
      </c>
      <c r="DM19" s="17">
        <f>INDEX(Renners!$B$3:$X$185,MATCH(Deelnemers!DL19,Naam,0),23)</f>
        <v>0</v>
      </c>
      <c r="DO19" s="18" t="s">
        <v>203</v>
      </c>
      <c r="DP19" s="17">
        <f>INDEX(Renners!$B$3:$X$185,MATCH(Deelnemers!DO19,Naam,0),23)</f>
        <v>0</v>
      </c>
      <c r="DR19" s="18" t="s">
        <v>203</v>
      </c>
      <c r="DS19" s="17">
        <f>INDEX(Renners!$B$3:$X$185,MATCH(Deelnemers!DR19,Naam,0),23)</f>
        <v>0</v>
      </c>
      <c r="DU19" s="18" t="s">
        <v>100</v>
      </c>
      <c r="DV19" s="17">
        <f>INDEX(Renners!$B$3:$X$185,MATCH(Deelnemers!DU19,Naam,0),23)</f>
        <v>0</v>
      </c>
      <c r="DX19" s="18" t="s">
        <v>114</v>
      </c>
      <c r="DY19" s="17">
        <f>INDEX(Renners!$B$3:$X$185,MATCH(Deelnemers!DX19,Naam,0),23)</f>
        <v>0</v>
      </c>
      <c r="EA19" s="18" t="s">
        <v>114</v>
      </c>
      <c r="EB19" s="17">
        <f>INDEX(Renners!$B$3:$X$185,MATCH(Deelnemers!EA19,Naam,0),23)</f>
        <v>0</v>
      </c>
      <c r="ED19" s="18" t="s">
        <v>132</v>
      </c>
      <c r="EE19" s="17">
        <f>INDEX(Renners!$B$3:$X$185,MATCH(Deelnemers!ED19,Naam,0),23)</f>
        <v>0</v>
      </c>
      <c r="EG19" s="18" t="s">
        <v>114</v>
      </c>
      <c r="EH19" s="17">
        <f>INDEX(Renners!$B$3:$X$185,MATCH(Deelnemers!EG19,Naam,0),23)</f>
        <v>0</v>
      </c>
      <c r="EJ19" s="18" t="s">
        <v>122</v>
      </c>
      <c r="EK19" s="17">
        <f>INDEX(Renners!$B$3:$X$185,MATCH(Deelnemers!EJ19,Naam,0),23)</f>
        <v>15</v>
      </c>
      <c r="EM19" s="18" t="s">
        <v>51</v>
      </c>
      <c r="EN19" s="17">
        <f>INDEX(Renners!$B$3:$X$185,MATCH(Deelnemers!EM19,Naam,0),23)</f>
        <v>7</v>
      </c>
      <c r="EP19" s="18" t="s">
        <v>51</v>
      </c>
      <c r="EQ19" s="17">
        <f>INDEX(Renners!$B$3:$X$185,MATCH(Deelnemers!EP19,Naam,0),23)</f>
        <v>7</v>
      </c>
      <c r="ES19" s="18" t="s">
        <v>205</v>
      </c>
      <c r="ET19" s="17">
        <f>INDEX(Renners!$B$3:$X$185,MATCH(Deelnemers!ES19,Naam,0),23)</f>
        <v>4</v>
      </c>
      <c r="EV19" s="18" t="s">
        <v>198</v>
      </c>
      <c r="EW19" s="17">
        <f>INDEX(Renners!$B$3:$X$185,MATCH(Deelnemers!EV19,Naam,0),23)</f>
        <v>0</v>
      </c>
      <c r="EY19" s="18" t="s">
        <v>146</v>
      </c>
      <c r="EZ19" s="17">
        <f>INDEX(Renners!$B$3:$X$185,MATCH(Deelnemers!EY19,Naam,0),23)</f>
        <v>0</v>
      </c>
      <c r="FB19" s="18" t="s">
        <v>122</v>
      </c>
      <c r="FC19" s="17">
        <f>INDEX(Renners!$B$3:$X$185,MATCH(Deelnemers!FB19,Naam,0),23)</f>
        <v>15</v>
      </c>
      <c r="FE19" s="18" t="s">
        <v>122</v>
      </c>
      <c r="FF19" s="17">
        <f>INDEX(Renners!$B$3:$X$185,MATCH(Deelnemers!FE19,Naam,0),23)</f>
        <v>15</v>
      </c>
      <c r="FH19" s="18" t="s">
        <v>192</v>
      </c>
      <c r="FI19" s="17">
        <f>INDEX(Renners!$B$3:$X$185,MATCH(Deelnemers!FH19,Naam,0),23)</f>
        <v>0</v>
      </c>
      <c r="FK19" s="18" t="s">
        <v>93</v>
      </c>
      <c r="FL19" s="17">
        <f>INDEX(Renners!$B$3:$X$185,MATCH(Deelnemers!FK19,Naam,0),23)</f>
        <v>0</v>
      </c>
      <c r="FN19" s="18" t="s">
        <v>93</v>
      </c>
      <c r="FO19" s="17">
        <f>INDEX(Renners!$B$3:$X$185,MATCH(Deelnemers!FN19,Naam,0),23)</f>
        <v>0</v>
      </c>
      <c r="FQ19" s="18" t="s">
        <v>78</v>
      </c>
      <c r="FR19" s="17">
        <f>INDEX(Renners!$B$3:$X$185,MATCH(Deelnemers!FQ19,Naam,0),23)</f>
        <v>0</v>
      </c>
      <c r="FT19" s="18" t="s">
        <v>161</v>
      </c>
      <c r="FU19" s="17">
        <f>INDEX(Renners!$B$3:$X$185,MATCH(Deelnemers!FT19,Naam,0),23)</f>
        <v>0</v>
      </c>
      <c r="FW19" s="18" t="s">
        <v>55</v>
      </c>
      <c r="FX19" s="17">
        <f>INDEX(Renners!$B$3:$X$185,MATCH(Deelnemers!FW19,Naam,0),23)</f>
        <v>1</v>
      </c>
      <c r="FZ19" s="18" t="s">
        <v>198</v>
      </c>
      <c r="GA19" s="17">
        <f>INDEX(Renners!$B$3:$X$185,MATCH(Deelnemers!FZ19,Naam,0),23)</f>
        <v>0</v>
      </c>
      <c r="GC19" s="18" t="s">
        <v>122</v>
      </c>
      <c r="GD19" s="17">
        <f>INDEX(Renners!$B$3:$X$185,MATCH(Deelnemers!GC19,Naam,0),23)</f>
        <v>15</v>
      </c>
      <c r="GF19" s="18" t="s">
        <v>130</v>
      </c>
      <c r="GG19" s="17">
        <f>INDEX(Renners!$B$3:$X$185,MATCH(Deelnemers!GF19,Naam,0),23)</f>
        <v>5</v>
      </c>
      <c r="GI19" s="18" t="s">
        <v>133</v>
      </c>
      <c r="GJ19" s="17">
        <f>INDEX(Renners!$B$3:$X$185,MATCH(Deelnemers!GI19,Naam,0),23)</f>
        <v>0</v>
      </c>
      <c r="GL19" s="18" t="s">
        <v>52</v>
      </c>
      <c r="GM19" s="17">
        <f>INDEX(Renners!$B$3:$X$185,MATCH(Deelnemers!GL19,Naam,0),23)</f>
        <v>0</v>
      </c>
      <c r="GO19" s="18" t="s">
        <v>56</v>
      </c>
      <c r="GP19" s="17">
        <f>INDEX(Renners!$B$3:$X$185,MATCH(Deelnemers!GO19,Naam,0),23)</f>
        <v>0</v>
      </c>
      <c r="GR19" s="18" t="s">
        <v>203</v>
      </c>
      <c r="GS19" s="17">
        <f>INDEX(Renners!$B$3:$X$185,MATCH(Deelnemers!GR19,Naam,0),23)</f>
        <v>0</v>
      </c>
      <c r="GU19" s="18" t="s">
        <v>115</v>
      </c>
      <c r="GV19" s="17">
        <f>INDEX(Renners!$B$3:$X$185,MATCH(Deelnemers!GU19,Naam,0),23)</f>
        <v>0</v>
      </c>
      <c r="GX19" s="18" t="s">
        <v>115</v>
      </c>
      <c r="GY19" s="17">
        <f>INDEX(Renners!$B$3:$X$185,MATCH(Deelnemers!GX19,Naam,0),23)</f>
        <v>0</v>
      </c>
      <c r="HA19" s="18" t="s">
        <v>151</v>
      </c>
      <c r="HB19" s="17">
        <f>INDEX(Renners!$B$3:$X$185,MATCH(Deelnemers!HA19,Naam,0),23)</f>
        <v>0</v>
      </c>
      <c r="HD19" s="18" t="s">
        <v>151</v>
      </c>
      <c r="HE19" s="17">
        <f>INDEX(Renners!$B$3:$X$185,MATCH(Deelnemers!HD19,Naam,0),23)</f>
        <v>0</v>
      </c>
      <c r="HG19" s="18" t="s">
        <v>151</v>
      </c>
      <c r="HH19" s="17">
        <f>INDEX(Renners!$B$3:$X$185,MATCH(Deelnemers!HG19,Naam,0),23)</f>
        <v>0</v>
      </c>
      <c r="HJ19" s="18" t="s">
        <v>161</v>
      </c>
      <c r="HK19" s="17">
        <f>INDEX(Renners!$B$3:$X$185,MATCH(Deelnemers!HJ19,Naam,0),23)</f>
        <v>0</v>
      </c>
      <c r="HM19" s="18" t="s">
        <v>161</v>
      </c>
      <c r="HN19" s="17">
        <f>INDEX(Renners!$B$3:$X$185,MATCH(Deelnemers!HM19,Naam,0),23)</f>
        <v>0</v>
      </c>
      <c r="HP19" s="18" t="s">
        <v>161</v>
      </c>
      <c r="HQ19" s="17">
        <f>INDEX(Renners!$B$3:$X$185,MATCH(Deelnemers!HP19,Naam,0),23)</f>
        <v>0</v>
      </c>
      <c r="HS19" s="18" t="s">
        <v>161</v>
      </c>
      <c r="HT19" s="17">
        <f>INDEX(Renners!$B$3:$X$185,MATCH(Deelnemers!HS19,Naam,0),23)</f>
        <v>0</v>
      </c>
      <c r="HV19" s="18" t="s">
        <v>161</v>
      </c>
      <c r="HW19" s="17">
        <f>INDEX(Renners!$B$3:$X$185,MATCH(Deelnemers!HV19,Naam,0),23)</f>
        <v>0</v>
      </c>
      <c r="HY19" s="18" t="s">
        <v>161</v>
      </c>
      <c r="HZ19" s="17">
        <f>INDEX(Renners!$B$3:$X$185,MATCH(Deelnemers!HY19,Naam,0),23)</f>
        <v>0</v>
      </c>
      <c r="IB19" s="18" t="s">
        <v>161</v>
      </c>
      <c r="IC19" s="17">
        <f>INDEX(Renners!$B$3:$X$185,MATCH(Deelnemers!IB19,Naam,0),23)</f>
        <v>0</v>
      </c>
      <c r="IE19" s="18" t="s">
        <v>161</v>
      </c>
      <c r="IF19" s="17">
        <f>INDEX(Renners!$B$3:$X$185,MATCH(Deelnemers!IE19,Naam,0),23)</f>
        <v>0</v>
      </c>
      <c r="IH19" s="18" t="s">
        <v>161</v>
      </c>
      <c r="II19" s="17">
        <f>INDEX(Renners!$B$3:$X$185,MATCH(Deelnemers!IH19,Naam,0),23)</f>
        <v>0</v>
      </c>
      <c r="IK19" s="18" t="s">
        <v>161</v>
      </c>
      <c r="IL19" s="17">
        <f>INDEX(Renners!$B$3:$X$185,MATCH(Deelnemers!IK19,Naam,0),23)</f>
        <v>0</v>
      </c>
      <c r="IN19" s="18" t="s">
        <v>69</v>
      </c>
      <c r="IO19" s="17">
        <f>INDEX(Renners!$B$3:$X$185,MATCH(Deelnemers!IN19,Naam,0),23)</f>
        <v>0</v>
      </c>
      <c r="IQ19" s="18" t="s">
        <v>161</v>
      </c>
      <c r="IR19" s="17">
        <f>INDEX(Renners!$B$3:$X$185,MATCH(Deelnemers!IQ19,Naam,0),23)</f>
        <v>0</v>
      </c>
      <c r="IT19" s="18" t="s">
        <v>133</v>
      </c>
      <c r="IU19" s="17">
        <f>INDEX(Renners!$B$3:$X$185,MATCH(Deelnemers!IT19,Naam,0),23)</f>
        <v>0</v>
      </c>
    </row>
    <row r="20" spans="1:255" ht="12.75">
      <c r="A20" s="17">
        <v>17</v>
      </c>
      <c r="B20" s="18" t="s">
        <v>196</v>
      </c>
      <c r="C20" s="17">
        <f>INDEX(Renners!$B$3:$X$185,MATCH(Deelnemers!B20,Naam,0),23)</f>
        <v>0</v>
      </c>
      <c r="E20" s="18" t="s">
        <v>52</v>
      </c>
      <c r="F20" s="17">
        <f>INDEX(Renners!$B$3:$X$185,MATCH(Deelnemers!E20,Naam,0),23)</f>
        <v>0</v>
      </c>
      <c r="H20" s="18" t="s">
        <v>144</v>
      </c>
      <c r="I20" s="17">
        <f>INDEX(Renners!$B$3:$X$185,MATCH(Deelnemers!H20,Naam,0),23)</f>
        <v>0</v>
      </c>
      <c r="K20" s="18" t="s">
        <v>144</v>
      </c>
      <c r="L20" s="17">
        <f>INDEX(Renners!$B$3:$X$185,MATCH(Deelnemers!K20,Naam,0),23)</f>
        <v>0</v>
      </c>
      <c r="N20" s="18" t="s">
        <v>136</v>
      </c>
      <c r="O20" s="17">
        <f>INDEX(Renners!$B$3:$X$185,MATCH(Deelnemers!N20,Naam,0),23)</f>
        <v>0</v>
      </c>
      <c r="Q20" s="18" t="s">
        <v>46</v>
      </c>
      <c r="R20" s="17">
        <f>INDEX(Renners!$B$3:$X$185,MATCH(Deelnemers!Q20,Naam,0),23)</f>
        <v>0</v>
      </c>
      <c r="T20" s="18" t="s">
        <v>103</v>
      </c>
      <c r="U20" s="17">
        <f>INDEX(Renners!$B$3:$X$185,MATCH(Deelnemers!T20,Naam,0),23)</f>
        <v>0</v>
      </c>
      <c r="W20" s="18" t="s">
        <v>103</v>
      </c>
      <c r="X20" s="17">
        <f>INDEX(Renners!$B$3:$X$185,MATCH(Deelnemers!W20,Naam,0),23)</f>
        <v>0</v>
      </c>
      <c r="Z20" s="18" t="s">
        <v>103</v>
      </c>
      <c r="AA20" s="17">
        <f>INDEX(Renners!$B$3:$X$185,MATCH(Deelnemers!Z20,Naam,0),23)</f>
        <v>0</v>
      </c>
      <c r="AC20" s="18" t="s">
        <v>103</v>
      </c>
      <c r="AD20" s="17">
        <f>INDEX(Renners!$B$3:$X$185,MATCH(Deelnemers!AC20,Naam,0),23)</f>
        <v>0</v>
      </c>
      <c r="AF20" s="18" t="s">
        <v>114</v>
      </c>
      <c r="AG20" s="17">
        <f>INDEX(Renners!$B$3:$X$185,MATCH(Deelnemers!AF20,Naam,0),23)</f>
        <v>0</v>
      </c>
      <c r="AI20" s="18" t="s">
        <v>127</v>
      </c>
      <c r="AJ20" s="17">
        <f>INDEX(Renners!$B$3:$X$185,MATCH(Deelnemers!AI20,Naam,0),23)</f>
        <v>0</v>
      </c>
      <c r="AL20" s="18" t="s">
        <v>136</v>
      </c>
      <c r="AM20" s="17">
        <f>INDEX(Renners!$B$3:$X$185,MATCH(Deelnemers!AL20,Naam,0),23)</f>
        <v>0</v>
      </c>
      <c r="AO20" s="18" t="s">
        <v>109</v>
      </c>
      <c r="AP20" s="17">
        <f>INDEX(Renners!$B$3:$X$185,MATCH(Deelnemers!AO20,Naam,0),23)</f>
        <v>4</v>
      </c>
      <c r="AR20" s="18" t="s">
        <v>109</v>
      </c>
      <c r="AS20" s="17">
        <f>INDEX(Renners!$B$3:$X$185,MATCH(Deelnemers!AR20,Naam,0),23)</f>
        <v>4</v>
      </c>
      <c r="AU20" s="18" t="s">
        <v>97</v>
      </c>
      <c r="AV20" s="17">
        <f>INDEX(Renners!$B$3:$X$185,MATCH(Deelnemers!AU20,Naam,0),23)</f>
        <v>5</v>
      </c>
      <c r="AX20" s="18" t="s">
        <v>196</v>
      </c>
      <c r="AY20" s="17">
        <f>INDEX(Renners!$B$3:$X$185,MATCH(Deelnemers!AX20,Naam,0),23)</f>
        <v>0</v>
      </c>
      <c r="BA20" s="18" t="s">
        <v>75</v>
      </c>
      <c r="BB20" s="17">
        <f>INDEX(Renners!$B$3:$X$185,MATCH(Deelnemers!BA20,Naam,0),23)</f>
        <v>0</v>
      </c>
      <c r="BD20" s="18" t="s">
        <v>60</v>
      </c>
      <c r="BE20" s="17">
        <f>INDEX(Renners!$B$3:$X$185,MATCH(Deelnemers!BD20,Naam,0),23)</f>
        <v>0</v>
      </c>
      <c r="BG20" s="18" t="s">
        <v>133</v>
      </c>
      <c r="BH20" s="17">
        <f>INDEX(Renners!$B$3:$X$185,MATCH(Deelnemers!BG20,Naam,0),23)</f>
        <v>0</v>
      </c>
      <c r="BJ20" s="18" t="s">
        <v>73</v>
      </c>
      <c r="BK20" s="17">
        <f>INDEX(Renners!$B$3:$X$185,MATCH(Deelnemers!BJ20,Naam,0),23)</f>
        <v>0</v>
      </c>
      <c r="BM20" s="18" t="s">
        <v>72</v>
      </c>
      <c r="BN20" s="17">
        <f>INDEX(Renners!$B$3:$X$185,MATCH(Deelnemers!BM20,Naam,0),23)</f>
        <v>16</v>
      </c>
      <c r="BP20" s="18" t="s">
        <v>72</v>
      </c>
      <c r="BQ20" s="17">
        <f>INDEX(Renners!$B$3:$X$185,MATCH(Deelnemers!BP20,Naam,0),23)</f>
        <v>16</v>
      </c>
      <c r="BS20" s="18" t="s">
        <v>72</v>
      </c>
      <c r="BT20" s="17">
        <f>INDEX(Renners!$B$3:$X$185,MATCH(Deelnemers!BS20,Naam,0),23)</f>
        <v>16</v>
      </c>
      <c r="BV20" s="18" t="s">
        <v>72</v>
      </c>
      <c r="BW20" s="17">
        <f>INDEX(Renners!$B$3:$X$185,MATCH(Deelnemers!BV20,Naam,0),23)</f>
        <v>16</v>
      </c>
      <c r="BY20" s="18" t="s">
        <v>86</v>
      </c>
      <c r="BZ20" s="17">
        <f>INDEX(Renners!$B$3:$X$185,MATCH(Deelnemers!BY20,Naam,0),23)</f>
        <v>0</v>
      </c>
      <c r="CB20" s="18" t="s">
        <v>55</v>
      </c>
      <c r="CC20" s="17">
        <f>INDEX(Renners!$B$3:$X$185,MATCH(Deelnemers!CB20,Naam,0),23)</f>
        <v>1</v>
      </c>
      <c r="CE20" s="18" t="s">
        <v>68</v>
      </c>
      <c r="CF20" s="17">
        <f>INDEX(Renners!$B$3:$X$185,MATCH(Deelnemers!CE20,Naam,0),23)</f>
        <v>0</v>
      </c>
      <c r="CH20" s="18" t="s">
        <v>133</v>
      </c>
      <c r="CI20" s="17">
        <f>INDEX(Renners!$B$3:$X$185,MATCH(Deelnemers!CH20,Naam,0),23)</f>
        <v>0</v>
      </c>
      <c r="CK20" s="18" t="s">
        <v>115</v>
      </c>
      <c r="CL20" s="17">
        <f>INDEX(Renners!$B$3:$X$185,MATCH(Deelnemers!CK20,Naam,0),23)</f>
        <v>0</v>
      </c>
      <c r="CN20" s="18" t="s">
        <v>55</v>
      </c>
      <c r="CO20" s="17">
        <f>INDEX(Renners!$B$3:$X$185,MATCH(Deelnemers!CN20,Naam,0),23)</f>
        <v>1</v>
      </c>
      <c r="CQ20" s="18" t="s">
        <v>55</v>
      </c>
      <c r="CR20" s="17">
        <f>INDEX(Renners!$B$3:$X$185,MATCH(Deelnemers!CQ20,Naam,0),23)</f>
        <v>1</v>
      </c>
      <c r="CT20" s="18" t="s">
        <v>117</v>
      </c>
      <c r="CU20" s="17">
        <f>INDEX(Renners!$B$3:$X$185,MATCH(Deelnemers!CT20,Naam,0),23)</f>
        <v>0</v>
      </c>
      <c r="CW20" s="18" t="s">
        <v>154</v>
      </c>
      <c r="CX20" s="17">
        <f>INDEX(Renners!$B$3:$X$185,MATCH(Deelnemers!CW20,Naam,0),23)</f>
        <v>6</v>
      </c>
      <c r="CZ20" s="18" t="s">
        <v>119</v>
      </c>
      <c r="DA20" s="17">
        <f>INDEX(Renners!$B$3:$X$185,MATCH(Deelnemers!CZ20,Naam,0),23)</f>
        <v>0</v>
      </c>
      <c r="DC20" s="18" t="s">
        <v>52</v>
      </c>
      <c r="DD20" s="17">
        <f>INDEX(Renners!$B$3:$X$185,MATCH(Deelnemers!DC20,Naam,0),23)</f>
        <v>0</v>
      </c>
      <c r="DF20" s="18" t="s">
        <v>52</v>
      </c>
      <c r="DG20" s="17">
        <f>INDEX(Renners!$B$3:$X$185,MATCH(Deelnemers!DF20,Naam,0),23)</f>
        <v>0</v>
      </c>
      <c r="DI20" s="18" t="s">
        <v>52</v>
      </c>
      <c r="DJ20" s="17">
        <f>INDEX(Renners!$B$3:$X$185,MATCH(Deelnemers!DI20,Naam,0),23)</f>
        <v>0</v>
      </c>
      <c r="DL20" s="18" t="s">
        <v>52</v>
      </c>
      <c r="DM20" s="17">
        <f>INDEX(Renners!$B$3:$X$185,MATCH(Deelnemers!DL20,Naam,0),23)</f>
        <v>0</v>
      </c>
      <c r="DO20" s="18" t="s">
        <v>52</v>
      </c>
      <c r="DP20" s="17">
        <f>INDEX(Renners!$B$3:$X$185,MATCH(Deelnemers!DO20,Naam,0),23)</f>
        <v>0</v>
      </c>
      <c r="DR20" s="18" t="s">
        <v>52</v>
      </c>
      <c r="DS20" s="17">
        <f>INDEX(Renners!$B$3:$X$185,MATCH(Deelnemers!DR20,Naam,0),23)</f>
        <v>0</v>
      </c>
      <c r="DU20" s="18" t="s">
        <v>127</v>
      </c>
      <c r="DV20" s="17">
        <f>INDEX(Renners!$B$3:$X$185,MATCH(Deelnemers!DU20,Naam,0),23)</f>
        <v>0</v>
      </c>
      <c r="DX20" s="18" t="s">
        <v>73</v>
      </c>
      <c r="DY20" s="17">
        <f>INDEX(Renners!$B$3:$X$185,MATCH(Deelnemers!DX20,Naam,0),23)</f>
        <v>0</v>
      </c>
      <c r="EA20" s="18" t="s">
        <v>146</v>
      </c>
      <c r="EB20" s="17">
        <f>INDEX(Renners!$B$3:$X$185,MATCH(Deelnemers!EA20,Naam,0),23)</f>
        <v>0</v>
      </c>
      <c r="ED20" s="18" t="s">
        <v>69</v>
      </c>
      <c r="EE20" s="17">
        <f>INDEX(Renners!$B$3:$X$185,MATCH(Deelnemers!ED20,Naam,0),23)</f>
        <v>0</v>
      </c>
      <c r="EG20" s="18" t="s">
        <v>122</v>
      </c>
      <c r="EH20" s="17">
        <f>INDEX(Renners!$B$3:$X$185,MATCH(Deelnemers!EG20,Naam,0),23)</f>
        <v>15</v>
      </c>
      <c r="EJ20" s="18" t="s">
        <v>165</v>
      </c>
      <c r="EK20" s="17">
        <f>INDEX(Renners!$B$3:$X$185,MATCH(Deelnemers!EJ20,Naam,0),23)</f>
        <v>16</v>
      </c>
      <c r="EM20" s="18" t="s">
        <v>205</v>
      </c>
      <c r="EN20" s="17">
        <f>INDEX(Renners!$B$3:$X$185,MATCH(Deelnemers!EM20,Naam,0),23)</f>
        <v>4</v>
      </c>
      <c r="EP20" s="18" t="s">
        <v>34</v>
      </c>
      <c r="EQ20" s="17">
        <f>INDEX(Renners!$B$3:$X$185,MATCH(Deelnemers!EP20,Naam,0),23)</f>
        <v>5</v>
      </c>
      <c r="ES20" s="18" t="s">
        <v>51</v>
      </c>
      <c r="ET20" s="17">
        <f>INDEX(Renners!$B$3:$X$185,MATCH(Deelnemers!ES20,Naam,0),23)</f>
        <v>7</v>
      </c>
      <c r="EV20" s="18" t="s">
        <v>51</v>
      </c>
      <c r="EW20" s="17">
        <f>INDEX(Renners!$B$3:$X$185,MATCH(Deelnemers!EV20,Naam,0),23)</f>
        <v>7</v>
      </c>
      <c r="EY20" s="18" t="s">
        <v>75</v>
      </c>
      <c r="EZ20" s="17">
        <f>INDEX(Renners!$B$3:$X$185,MATCH(Deelnemers!EY20,Naam,0),23)</f>
        <v>0</v>
      </c>
      <c r="FB20" s="18" t="s">
        <v>67</v>
      </c>
      <c r="FC20" s="17">
        <f>INDEX(Renners!$B$3:$X$185,MATCH(Deelnemers!FB20,Naam,0),23)</f>
        <v>1</v>
      </c>
      <c r="FE20" s="18" t="s">
        <v>60</v>
      </c>
      <c r="FF20" s="17">
        <f>INDEX(Renners!$B$3:$X$185,MATCH(Deelnemers!FE20,Naam,0),23)</f>
        <v>0</v>
      </c>
      <c r="FH20" s="18" t="s">
        <v>117</v>
      </c>
      <c r="FI20" s="17">
        <f>INDEX(Renners!$B$3:$X$185,MATCH(Deelnemers!FH20,Naam,0),23)</f>
        <v>0</v>
      </c>
      <c r="FK20" s="18" t="s">
        <v>135</v>
      </c>
      <c r="FL20" s="17">
        <f>INDEX(Renners!$B$3:$X$185,MATCH(Deelnemers!FK20,Naam,0),23)</f>
        <v>0</v>
      </c>
      <c r="FN20" s="18" t="s">
        <v>154</v>
      </c>
      <c r="FO20" s="17">
        <f>INDEX(Renners!$B$3:$X$185,MATCH(Deelnemers!FN20,Naam,0),23)</f>
        <v>6</v>
      </c>
      <c r="FQ20" s="18" t="s">
        <v>117</v>
      </c>
      <c r="FR20" s="17">
        <f>INDEX(Renners!$B$3:$X$185,MATCH(Deelnemers!FQ20,Naam,0),23)</f>
        <v>0</v>
      </c>
      <c r="FT20" s="18" t="s">
        <v>153</v>
      </c>
      <c r="FU20" s="17">
        <f>INDEX(Renners!$B$3:$X$185,MATCH(Deelnemers!FT20,Naam,0),23)</f>
        <v>0</v>
      </c>
      <c r="FW20" s="18" t="s">
        <v>68</v>
      </c>
      <c r="FX20" s="17">
        <f>INDEX(Renners!$B$3:$X$185,MATCH(Deelnemers!FW20,Naam,0),23)</f>
        <v>0</v>
      </c>
      <c r="FZ20" s="18" t="s">
        <v>108</v>
      </c>
      <c r="GA20" s="17">
        <f>INDEX(Renners!$B$3:$X$185,MATCH(Deelnemers!FZ20,Naam,0),23)</f>
        <v>0</v>
      </c>
      <c r="GC20" s="18" t="s">
        <v>130</v>
      </c>
      <c r="GD20" s="17">
        <f>INDEX(Renners!$B$3:$X$185,MATCH(Deelnemers!GC20,Naam,0),23)</f>
        <v>5</v>
      </c>
      <c r="GF20" s="18" t="s">
        <v>132</v>
      </c>
      <c r="GG20" s="17">
        <f>INDEX(Renners!$B$3:$X$185,MATCH(Deelnemers!GF20,Naam,0),23)</f>
        <v>0</v>
      </c>
      <c r="GI20" s="18" t="s">
        <v>198</v>
      </c>
      <c r="GJ20" s="17">
        <f>INDEX(Renners!$B$3:$X$185,MATCH(Deelnemers!GI20,Naam,0),23)</f>
        <v>0</v>
      </c>
      <c r="GL20" s="18" t="s">
        <v>101</v>
      </c>
      <c r="GM20" s="17">
        <f>INDEX(Renners!$B$3:$X$185,MATCH(Deelnemers!GL20,Naam,0),23)</f>
        <v>0</v>
      </c>
      <c r="GO20" s="18" t="s">
        <v>183</v>
      </c>
      <c r="GP20" s="17">
        <f>INDEX(Renners!$B$3:$X$185,MATCH(Deelnemers!GO20,Naam,0),23)</f>
        <v>0</v>
      </c>
      <c r="GR20" s="18" t="s">
        <v>122</v>
      </c>
      <c r="GS20" s="17">
        <f>INDEX(Renners!$B$3:$X$185,MATCH(Deelnemers!GR20,Naam,0),23)</f>
        <v>15</v>
      </c>
      <c r="GU20" s="18" t="s">
        <v>101</v>
      </c>
      <c r="GV20" s="17">
        <f>INDEX(Renners!$B$3:$X$185,MATCH(Deelnemers!GU20,Naam,0),23)</f>
        <v>0</v>
      </c>
      <c r="GX20" s="18" t="s">
        <v>101</v>
      </c>
      <c r="GY20" s="17">
        <f>INDEX(Renners!$B$3:$X$185,MATCH(Deelnemers!GX20,Naam,0),23)</f>
        <v>0</v>
      </c>
      <c r="HA20" s="18" t="s">
        <v>161</v>
      </c>
      <c r="HB20" s="17">
        <f>INDEX(Renners!$B$3:$X$185,MATCH(Deelnemers!HA20,Naam,0),23)</f>
        <v>0</v>
      </c>
      <c r="HD20" s="18" t="s">
        <v>161</v>
      </c>
      <c r="HE20" s="17">
        <f>INDEX(Renners!$B$3:$X$185,MATCH(Deelnemers!HD20,Naam,0),23)</f>
        <v>0</v>
      </c>
      <c r="HG20" s="18" t="s">
        <v>60</v>
      </c>
      <c r="HH20" s="17">
        <f>INDEX(Renners!$B$3:$X$185,MATCH(Deelnemers!HG20,Naam,0),23)</f>
        <v>0</v>
      </c>
      <c r="HJ20" s="18" t="s">
        <v>96</v>
      </c>
      <c r="HK20" s="17">
        <f>INDEX(Renners!$B$3:$X$185,MATCH(Deelnemers!HJ20,Naam,0),23)</f>
        <v>8</v>
      </c>
      <c r="HM20" s="18" t="s">
        <v>96</v>
      </c>
      <c r="HN20" s="17">
        <f>INDEX(Renners!$B$3:$X$185,MATCH(Deelnemers!HM20,Naam,0),23)</f>
        <v>8</v>
      </c>
      <c r="HP20" s="18" t="s">
        <v>96</v>
      </c>
      <c r="HQ20" s="17">
        <f>INDEX(Renners!$B$3:$X$185,MATCH(Deelnemers!HP20,Naam,0),23)</f>
        <v>8</v>
      </c>
      <c r="HS20" s="18" t="s">
        <v>96</v>
      </c>
      <c r="HT20" s="17">
        <f>INDEX(Renners!$B$3:$X$185,MATCH(Deelnemers!HS20,Naam,0),23)</f>
        <v>8</v>
      </c>
      <c r="HV20" s="18" t="s">
        <v>96</v>
      </c>
      <c r="HW20" s="17">
        <f>INDEX(Renners!$B$3:$X$185,MATCH(Deelnemers!HV20,Naam,0),23)</f>
        <v>8</v>
      </c>
      <c r="HY20" s="18" t="s">
        <v>96</v>
      </c>
      <c r="HZ20" s="17">
        <f>INDEX(Renners!$B$3:$X$185,MATCH(Deelnemers!HY20,Naam,0),23)</f>
        <v>8</v>
      </c>
      <c r="IB20" s="18" t="s">
        <v>96</v>
      </c>
      <c r="IC20" s="17">
        <f>INDEX(Renners!$B$3:$X$185,MATCH(Deelnemers!IB20,Naam,0),23)</f>
        <v>8</v>
      </c>
      <c r="IE20" s="18" t="s">
        <v>96</v>
      </c>
      <c r="IF20" s="17">
        <f>INDEX(Renners!$B$3:$X$185,MATCH(Deelnemers!IE20,Naam,0),23)</f>
        <v>8</v>
      </c>
      <c r="IH20" s="18" t="s">
        <v>96</v>
      </c>
      <c r="II20" s="17">
        <f>INDEX(Renners!$B$3:$X$185,MATCH(Deelnemers!IH20,Naam,0),23)</f>
        <v>8</v>
      </c>
      <c r="IK20" s="18" t="s">
        <v>96</v>
      </c>
      <c r="IL20" s="17">
        <f>INDEX(Renners!$B$3:$X$185,MATCH(Deelnemers!IK20,Naam,0),23)</f>
        <v>8</v>
      </c>
      <c r="IN20" s="18" t="s">
        <v>67</v>
      </c>
      <c r="IO20" s="17">
        <f>INDEX(Renners!$B$3:$X$185,MATCH(Deelnemers!IN20,Naam,0),23)</f>
        <v>1</v>
      </c>
      <c r="IQ20" s="18" t="s">
        <v>154</v>
      </c>
      <c r="IR20" s="17">
        <f>INDEX(Renners!$B$3:$X$185,MATCH(Deelnemers!IQ20,Naam,0),23)</f>
        <v>6</v>
      </c>
      <c r="IT20" s="18" t="s">
        <v>181</v>
      </c>
      <c r="IU20" s="17">
        <f>INDEX(Renners!$B$3:$X$185,MATCH(Deelnemers!IT20,Naam,0),23)</f>
        <v>0</v>
      </c>
    </row>
    <row r="21" spans="1:255" ht="12.75">
      <c r="A21" s="17">
        <v>18</v>
      </c>
      <c r="B21" s="18" t="s">
        <v>68</v>
      </c>
      <c r="C21" s="17">
        <f>INDEX(Renners!$B$3:$X$185,MATCH(Deelnemers!B21,Naam,0),23)</f>
        <v>0</v>
      </c>
      <c r="E21" s="18" t="s">
        <v>205</v>
      </c>
      <c r="F21" s="17">
        <f>INDEX(Renners!$B$3:$X$185,MATCH(Deelnemers!E21,Naam,0),23)</f>
        <v>4</v>
      </c>
      <c r="H21" s="18" t="s">
        <v>93</v>
      </c>
      <c r="I21" s="17">
        <f>INDEX(Renners!$B$3:$X$185,MATCH(Deelnemers!H21,Naam,0),23)</f>
        <v>0</v>
      </c>
      <c r="K21" s="18" t="s">
        <v>153</v>
      </c>
      <c r="L21" s="17">
        <f>INDEX(Renners!$B$3:$X$185,MATCH(Deelnemers!K21,Naam,0),23)</f>
        <v>0</v>
      </c>
      <c r="N21" s="18" t="s">
        <v>134</v>
      </c>
      <c r="O21" s="17">
        <f>INDEX(Renners!$B$3:$X$185,MATCH(Deelnemers!N21,Naam,0),23)</f>
        <v>0</v>
      </c>
      <c r="Q21" s="18" t="s">
        <v>136</v>
      </c>
      <c r="R21" s="17">
        <f>INDEX(Renners!$B$3:$X$185,MATCH(Deelnemers!Q21,Naam,0),23)</f>
        <v>0</v>
      </c>
      <c r="T21" s="18" t="s">
        <v>109</v>
      </c>
      <c r="U21" s="17">
        <f>INDEX(Renners!$B$3:$X$185,MATCH(Deelnemers!T21,Naam,0),23)</f>
        <v>4</v>
      </c>
      <c r="W21" s="18" t="s">
        <v>109</v>
      </c>
      <c r="X21" s="17">
        <f>INDEX(Renners!$B$3:$X$185,MATCH(Deelnemers!W21,Naam,0),23)</f>
        <v>4</v>
      </c>
      <c r="Z21" s="18" t="s">
        <v>109</v>
      </c>
      <c r="AA21" s="17">
        <f>INDEX(Renners!$B$3:$X$185,MATCH(Deelnemers!Z21,Naam,0),23)</f>
        <v>4</v>
      </c>
      <c r="AC21" s="18" t="s">
        <v>109</v>
      </c>
      <c r="AD21" s="17">
        <f>INDEX(Renners!$B$3:$X$185,MATCH(Deelnemers!AC21,Naam,0),23)</f>
        <v>4</v>
      </c>
      <c r="AF21" s="18" t="s">
        <v>146</v>
      </c>
      <c r="AG21" s="17">
        <f>INDEX(Renners!$B$3:$X$185,MATCH(Deelnemers!AF21,Naam,0),23)</f>
        <v>0</v>
      </c>
      <c r="AI21" s="18" t="s">
        <v>117</v>
      </c>
      <c r="AJ21" s="17">
        <f>INDEX(Renners!$B$3:$X$185,MATCH(Deelnemers!AI21,Naam,0),23)</f>
        <v>0</v>
      </c>
      <c r="AL21" s="18" t="s">
        <v>146</v>
      </c>
      <c r="AM21" s="17">
        <f>INDEX(Renners!$B$3:$X$185,MATCH(Deelnemers!AL21,Naam,0),23)</f>
        <v>0</v>
      </c>
      <c r="AO21" s="18" t="s">
        <v>103</v>
      </c>
      <c r="AP21" s="17">
        <f>INDEX(Renners!$B$3:$X$185,MATCH(Deelnemers!AO21,Naam,0),23)</f>
        <v>0</v>
      </c>
      <c r="AR21" s="18" t="s">
        <v>103</v>
      </c>
      <c r="AS21" s="17">
        <f>INDEX(Renners!$B$3:$X$185,MATCH(Deelnemers!AR21,Naam,0),23)</f>
        <v>0</v>
      </c>
      <c r="AU21" s="18" t="s">
        <v>154</v>
      </c>
      <c r="AV21" s="17">
        <f>INDEX(Renners!$B$3:$X$185,MATCH(Deelnemers!AU21,Naam,0),23)</f>
        <v>6</v>
      </c>
      <c r="AX21" s="18" t="s">
        <v>34</v>
      </c>
      <c r="AY21" s="17">
        <f>INDEX(Renners!$B$3:$X$185,MATCH(Deelnemers!AX21,Naam,0),23)</f>
        <v>5</v>
      </c>
      <c r="BA21" s="18" t="s">
        <v>56</v>
      </c>
      <c r="BB21" s="17">
        <f>INDEX(Renners!$B$3:$X$185,MATCH(Deelnemers!BA21,Naam,0),23)</f>
        <v>0</v>
      </c>
      <c r="BD21" s="18" t="s">
        <v>205</v>
      </c>
      <c r="BE21" s="17">
        <f>INDEX(Renners!$B$3:$X$185,MATCH(Deelnemers!BD21,Naam,0),23)</f>
        <v>4</v>
      </c>
      <c r="BG21" s="18" t="s">
        <v>114</v>
      </c>
      <c r="BH21" s="17">
        <f>INDEX(Renners!$B$3:$X$185,MATCH(Deelnemers!BG21,Naam,0),23)</f>
        <v>0</v>
      </c>
      <c r="BJ21" s="18" t="s">
        <v>133</v>
      </c>
      <c r="BK21" s="17">
        <f>INDEX(Renners!$B$3:$X$185,MATCH(Deelnemers!BJ21,Naam,0),23)</f>
        <v>0</v>
      </c>
      <c r="BM21" s="18" t="s">
        <v>183</v>
      </c>
      <c r="BN21" s="17">
        <f>INDEX(Renners!$B$3:$X$185,MATCH(Deelnemers!BM21,Naam,0),23)</f>
        <v>0</v>
      </c>
      <c r="BP21" s="18" t="s">
        <v>68</v>
      </c>
      <c r="BQ21" s="17">
        <f>INDEX(Renners!$B$3:$X$185,MATCH(Deelnemers!BP21,Naam,0),23)</f>
        <v>0</v>
      </c>
      <c r="BS21" s="18" t="s">
        <v>73</v>
      </c>
      <c r="BT21" s="17">
        <f>INDEX(Renners!$B$3:$X$185,MATCH(Deelnemers!BS21,Naam,0),23)</f>
        <v>0</v>
      </c>
      <c r="BV21" s="18" t="s">
        <v>203</v>
      </c>
      <c r="BW21" s="17">
        <f>INDEX(Renners!$B$3:$X$185,MATCH(Deelnemers!BV21,Naam,0),23)</f>
        <v>0</v>
      </c>
      <c r="BY21" s="18" t="s">
        <v>127</v>
      </c>
      <c r="BZ21" s="17">
        <f>INDEX(Renners!$B$3:$X$185,MATCH(Deelnemers!BY21,Naam,0),23)</f>
        <v>0</v>
      </c>
      <c r="CB21" s="18" t="s">
        <v>119</v>
      </c>
      <c r="CC21" s="17">
        <f>INDEX(Renners!$B$3:$X$185,MATCH(Deelnemers!CB21,Naam,0),23)</f>
        <v>0</v>
      </c>
      <c r="CE21" s="18" t="s">
        <v>144</v>
      </c>
      <c r="CF21" s="17">
        <f>INDEX(Renners!$B$3:$X$185,MATCH(Deelnemers!CE21,Naam,0),23)</f>
        <v>0</v>
      </c>
      <c r="CH21" s="18" t="s">
        <v>82</v>
      </c>
      <c r="CI21" s="17">
        <f>INDEX(Renners!$B$3:$X$185,MATCH(Deelnemers!CH21,Naam,0),23)</f>
        <v>0</v>
      </c>
      <c r="CK21" s="18" t="s">
        <v>41</v>
      </c>
      <c r="CL21" s="17">
        <f>INDEX(Renners!$B$3:$X$185,MATCH(Deelnemers!CK21,Naam,0),23)</f>
        <v>0</v>
      </c>
      <c r="CN21" s="18" t="s">
        <v>103</v>
      </c>
      <c r="CO21" s="17">
        <f>INDEX(Renners!$B$3:$X$185,MATCH(Deelnemers!CN21,Naam,0),23)</f>
        <v>0</v>
      </c>
      <c r="CQ21" s="18" t="s">
        <v>103</v>
      </c>
      <c r="CR21" s="17">
        <f>INDEX(Renners!$B$3:$X$185,MATCH(Deelnemers!CQ21,Naam,0),23)</f>
        <v>0</v>
      </c>
      <c r="CT21" s="18" t="s">
        <v>152</v>
      </c>
      <c r="CU21" s="17">
        <f>INDEX(Renners!$B$3:$X$185,MATCH(Deelnemers!CT21,Naam,0),23)</f>
        <v>2</v>
      </c>
      <c r="CW21" s="18" t="s">
        <v>93</v>
      </c>
      <c r="CX21" s="17">
        <f>INDEX(Renners!$B$3:$X$185,MATCH(Deelnemers!CW21,Naam,0),23)</f>
        <v>0</v>
      </c>
      <c r="CZ21" s="18" t="s">
        <v>132</v>
      </c>
      <c r="DA21" s="17">
        <f>INDEX(Renners!$B$3:$X$185,MATCH(Deelnemers!CZ21,Naam,0),23)</f>
        <v>0</v>
      </c>
      <c r="DC21" s="18" t="s">
        <v>73</v>
      </c>
      <c r="DD21" s="17">
        <f>INDEX(Renners!$B$3:$X$185,MATCH(Deelnemers!DC21,Naam,0),23)</f>
        <v>0</v>
      </c>
      <c r="DF21" s="18" t="s">
        <v>144</v>
      </c>
      <c r="DG21" s="17">
        <f>INDEX(Renners!$B$3:$X$185,MATCH(Deelnemers!DF21,Naam,0),23)</f>
        <v>0</v>
      </c>
      <c r="DI21" s="18" t="s">
        <v>198</v>
      </c>
      <c r="DJ21" s="17">
        <f>INDEX(Renners!$B$3:$X$185,MATCH(Deelnemers!DI21,Naam,0),23)</f>
        <v>0</v>
      </c>
      <c r="DL21" s="18" t="s">
        <v>146</v>
      </c>
      <c r="DM21" s="17">
        <f>INDEX(Renners!$B$3:$X$185,MATCH(Deelnemers!DL21,Naam,0),23)</f>
        <v>0</v>
      </c>
      <c r="DO21" s="18" t="s">
        <v>150</v>
      </c>
      <c r="DP21" s="17">
        <f>INDEX(Renners!$B$3:$X$185,MATCH(Deelnemers!DO21,Naam,0),23)</f>
        <v>0</v>
      </c>
      <c r="DR21" s="18" t="s">
        <v>161</v>
      </c>
      <c r="DS21" s="17">
        <f>INDEX(Renners!$B$3:$X$185,MATCH(Deelnemers!DR21,Naam,0),23)</f>
        <v>0</v>
      </c>
      <c r="DU21" s="18" t="s">
        <v>117</v>
      </c>
      <c r="DV21" s="17">
        <f>INDEX(Renners!$B$3:$X$185,MATCH(Deelnemers!DU21,Naam,0),23)</f>
        <v>0</v>
      </c>
      <c r="DX21" s="18" t="s">
        <v>123</v>
      </c>
      <c r="DY21" s="17">
        <f>INDEX(Renners!$B$3:$X$185,MATCH(Deelnemers!DX21,Naam,0),23)</f>
        <v>0</v>
      </c>
      <c r="EA21" s="18" t="s">
        <v>66</v>
      </c>
      <c r="EB21" s="17">
        <f>INDEX(Renners!$B$3:$X$185,MATCH(Deelnemers!EA21,Naam,0),23)</f>
        <v>9</v>
      </c>
      <c r="ED21" s="18" t="s">
        <v>152</v>
      </c>
      <c r="EE21" s="17">
        <f>INDEX(Renners!$B$3:$X$185,MATCH(Deelnemers!ED21,Naam,0),23)</f>
        <v>2</v>
      </c>
      <c r="EG21" s="18" t="s">
        <v>133</v>
      </c>
      <c r="EH21" s="17">
        <f>INDEX(Renners!$B$3:$X$185,MATCH(Deelnemers!EG21,Naam,0),23)</f>
        <v>0</v>
      </c>
      <c r="EJ21" s="18" t="s">
        <v>133</v>
      </c>
      <c r="EK21" s="17">
        <f>INDEX(Renners!$B$3:$X$185,MATCH(Deelnemers!EJ21,Naam,0),23)</f>
        <v>0</v>
      </c>
      <c r="EM21" s="18" t="s">
        <v>72</v>
      </c>
      <c r="EN21" s="17">
        <f>INDEX(Renners!$B$3:$X$185,MATCH(Deelnemers!EM21,Naam,0),23)</f>
        <v>16</v>
      </c>
      <c r="EP21" s="18" t="s">
        <v>72</v>
      </c>
      <c r="EQ21" s="17">
        <f>INDEX(Renners!$B$3:$X$185,MATCH(Deelnemers!EP21,Naam,0),23)</f>
        <v>16</v>
      </c>
      <c r="ES21" s="18" t="s">
        <v>101</v>
      </c>
      <c r="ET21" s="17">
        <f>INDEX(Renners!$B$3:$X$185,MATCH(Deelnemers!ES21,Naam,0),23)</f>
        <v>0</v>
      </c>
      <c r="EV21" s="18" t="s">
        <v>161</v>
      </c>
      <c r="EW21" s="17">
        <f>INDEX(Renners!$B$3:$X$185,MATCH(Deelnemers!EV21,Naam,0),23)</f>
        <v>0</v>
      </c>
      <c r="EY21" s="18" t="s">
        <v>34</v>
      </c>
      <c r="EZ21" s="17">
        <f>INDEX(Renners!$B$3:$X$185,MATCH(Deelnemers!EY21,Naam,0),23)</f>
        <v>5</v>
      </c>
      <c r="FB21" s="18" t="s">
        <v>97</v>
      </c>
      <c r="FC21" s="17">
        <f>INDEX(Renners!$B$3:$X$185,MATCH(Deelnemers!FB21,Naam,0),23)</f>
        <v>5</v>
      </c>
      <c r="FE21" s="18" t="s">
        <v>97</v>
      </c>
      <c r="FF21" s="17">
        <f>INDEX(Renners!$B$3:$X$185,MATCH(Deelnemers!FE21,Naam,0),23)</f>
        <v>5</v>
      </c>
      <c r="FH21" s="18" t="s">
        <v>131</v>
      </c>
      <c r="FI21" s="17">
        <f>INDEX(Renners!$B$3:$X$185,MATCH(Deelnemers!FH21,Naam,0),23)</f>
        <v>0</v>
      </c>
      <c r="FK21" s="18" t="s">
        <v>153</v>
      </c>
      <c r="FL21" s="17">
        <f>INDEX(Renners!$B$3:$X$185,MATCH(Deelnemers!FK21,Naam,0),23)</f>
        <v>0</v>
      </c>
      <c r="FN21" s="18" t="s">
        <v>101</v>
      </c>
      <c r="FO21" s="17">
        <f>INDEX(Renners!$B$3:$X$185,MATCH(Deelnemers!FN21,Naam,0),23)</f>
        <v>0</v>
      </c>
      <c r="FQ21" s="18" t="s">
        <v>153</v>
      </c>
      <c r="FR21" s="17">
        <f>INDEX(Renners!$B$3:$X$185,MATCH(Deelnemers!FQ21,Naam,0),23)</f>
        <v>0</v>
      </c>
      <c r="FT21" s="18" t="s">
        <v>154</v>
      </c>
      <c r="FU21" s="17">
        <f>INDEX(Renners!$B$3:$X$185,MATCH(Deelnemers!FT21,Naam,0),23)</f>
        <v>6</v>
      </c>
      <c r="FW21" s="18" t="s">
        <v>101</v>
      </c>
      <c r="FX21" s="17">
        <f>INDEX(Renners!$B$3:$X$185,MATCH(Deelnemers!FW21,Naam,0),23)</f>
        <v>0</v>
      </c>
      <c r="FZ21" s="18" t="s">
        <v>135</v>
      </c>
      <c r="GA21" s="17">
        <f>INDEX(Renners!$B$3:$X$185,MATCH(Deelnemers!FZ21,Naam,0),23)</f>
        <v>0</v>
      </c>
      <c r="GC21" s="18" t="s">
        <v>133</v>
      </c>
      <c r="GD21" s="17">
        <f>INDEX(Renners!$B$3:$X$185,MATCH(Deelnemers!GC21,Naam,0),23)</f>
        <v>0</v>
      </c>
      <c r="GF21" s="18" t="s">
        <v>154</v>
      </c>
      <c r="GG21" s="17">
        <f>INDEX(Renners!$B$3:$X$185,MATCH(Deelnemers!GF21,Naam,0),23)</f>
        <v>6</v>
      </c>
      <c r="GI21" s="18" t="s">
        <v>161</v>
      </c>
      <c r="GJ21" s="17">
        <f>INDEX(Renners!$B$3:$X$185,MATCH(Deelnemers!GI21,Naam,0),23)</f>
        <v>0</v>
      </c>
      <c r="GL21" s="18" t="s">
        <v>31</v>
      </c>
      <c r="GM21" s="17">
        <f>INDEX(Renners!$B$3:$X$185,MATCH(Deelnemers!GL21,Naam,0),23)</f>
        <v>0</v>
      </c>
      <c r="GO21" s="18" t="s">
        <v>110</v>
      </c>
      <c r="GP21" s="17">
        <f>INDEX(Renners!$B$3:$X$185,MATCH(Deelnemers!GO21,Naam,0),23)</f>
        <v>0</v>
      </c>
      <c r="GR21" s="18" t="s">
        <v>72</v>
      </c>
      <c r="GS21" s="17">
        <f>INDEX(Renners!$B$3:$X$185,MATCH(Deelnemers!GR21,Naam,0),23)</f>
        <v>16</v>
      </c>
      <c r="GU21" s="18" t="s">
        <v>97</v>
      </c>
      <c r="GV21" s="17">
        <f>INDEX(Renners!$B$3:$X$185,MATCH(Deelnemers!GU21,Naam,0),23)</f>
        <v>5</v>
      </c>
      <c r="GX21" s="18" t="s">
        <v>72</v>
      </c>
      <c r="GY21" s="17">
        <f>INDEX(Renners!$B$3:$X$185,MATCH(Deelnemers!GX21,Naam,0),23)</f>
        <v>16</v>
      </c>
      <c r="HA21" s="18" t="s">
        <v>135</v>
      </c>
      <c r="HB21" s="17">
        <f>INDEX(Renners!$B$3:$X$185,MATCH(Deelnemers!HA21,Naam,0),23)</f>
        <v>0</v>
      </c>
      <c r="HD21" s="18" t="s">
        <v>198</v>
      </c>
      <c r="HE21" s="17">
        <f>INDEX(Renners!$B$3:$X$185,MATCH(Deelnemers!HD21,Naam,0),23)</f>
        <v>0</v>
      </c>
      <c r="HG21" s="18" t="s">
        <v>135</v>
      </c>
      <c r="HH21" s="17">
        <f>INDEX(Renners!$B$3:$X$185,MATCH(Deelnemers!HG21,Naam,0),23)</f>
        <v>0</v>
      </c>
      <c r="HJ21" s="18" t="s">
        <v>69</v>
      </c>
      <c r="HK21" s="17">
        <f>INDEX(Renners!$B$3:$X$185,MATCH(Deelnemers!HJ21,Naam,0),23)</f>
        <v>0</v>
      </c>
      <c r="HM21" s="18" t="s">
        <v>60</v>
      </c>
      <c r="HN21" s="17">
        <f>INDEX(Renners!$B$3:$X$185,MATCH(Deelnemers!HM21,Naam,0),23)</f>
        <v>0</v>
      </c>
      <c r="HP21" s="18" t="s">
        <v>36</v>
      </c>
      <c r="HQ21" s="17">
        <f>INDEX(Renners!$B$3:$X$185,MATCH(Deelnemers!HP21,Naam,0),23)</f>
        <v>7</v>
      </c>
      <c r="HS21" s="18" t="s">
        <v>205</v>
      </c>
      <c r="HT21" s="17">
        <f>INDEX(Renners!$B$3:$X$185,MATCH(Deelnemers!HS21,Naam,0),23)</f>
        <v>4</v>
      </c>
      <c r="HV21" s="18" t="s">
        <v>34</v>
      </c>
      <c r="HW21" s="17">
        <f>INDEX(Renners!$B$3:$X$185,MATCH(Deelnemers!HV21,Naam,0),23)</f>
        <v>5</v>
      </c>
      <c r="HY21" s="18" t="s">
        <v>97</v>
      </c>
      <c r="HZ21" s="17">
        <f>INDEX(Renners!$B$3:$X$185,MATCH(Deelnemers!HY21,Naam,0),23)</f>
        <v>5</v>
      </c>
      <c r="IB21" s="18" t="s">
        <v>60</v>
      </c>
      <c r="IC21" s="17">
        <f>INDEX(Renners!$B$3:$X$185,MATCH(Deelnemers!IB21,Naam,0),23)</f>
        <v>0</v>
      </c>
      <c r="IE21" s="18" t="s">
        <v>69</v>
      </c>
      <c r="IF21" s="17">
        <f>INDEX(Renners!$B$3:$X$185,MATCH(Deelnemers!IE21,Naam,0),23)</f>
        <v>0</v>
      </c>
      <c r="IH21" s="18" t="s">
        <v>36</v>
      </c>
      <c r="II21" s="17">
        <f>INDEX(Renners!$B$3:$X$185,MATCH(Deelnemers!IH21,Naam,0),23)</f>
        <v>7</v>
      </c>
      <c r="IK21" s="18" t="s">
        <v>60</v>
      </c>
      <c r="IL21" s="17">
        <f>INDEX(Renners!$B$3:$X$185,MATCH(Deelnemers!IK21,Naam,0),23)</f>
        <v>0</v>
      </c>
      <c r="IN21" s="18" t="s">
        <v>52</v>
      </c>
      <c r="IO21" s="17">
        <f>INDEX(Renners!$B$3:$X$185,MATCH(Deelnemers!IN21,Naam,0),23)</f>
        <v>0</v>
      </c>
      <c r="IQ21" s="18" t="s">
        <v>101</v>
      </c>
      <c r="IR21" s="17">
        <f>INDEX(Renners!$B$3:$X$185,MATCH(Deelnemers!IQ21,Naam,0),23)</f>
        <v>0</v>
      </c>
      <c r="IT21" s="18" t="s">
        <v>146</v>
      </c>
      <c r="IU21" s="17">
        <f>INDEX(Renners!$B$3:$X$185,MATCH(Deelnemers!IT21,Naam,0),23)</f>
        <v>0</v>
      </c>
    </row>
    <row r="22" spans="1:255" ht="12.75">
      <c r="A22" s="17">
        <v>19</v>
      </c>
      <c r="B22" s="18" t="s">
        <v>122</v>
      </c>
      <c r="C22" s="17">
        <f>INDEX(Renners!$B$3:$X$185,MATCH(Deelnemers!B22,Naam,0),23)</f>
        <v>15</v>
      </c>
      <c r="E22" s="18" t="s">
        <v>122</v>
      </c>
      <c r="F22" s="17">
        <f>INDEX(Renners!$B$3:$X$185,MATCH(Deelnemers!E22,Naam,0),23)</f>
        <v>15</v>
      </c>
      <c r="H22" s="18" t="s">
        <v>122</v>
      </c>
      <c r="I22" s="17">
        <f>INDEX(Renners!$B$3:$X$185,MATCH(Deelnemers!H22,Naam,0),23)</f>
        <v>15</v>
      </c>
      <c r="K22" s="18" t="s">
        <v>165</v>
      </c>
      <c r="L22" s="17">
        <f>INDEX(Renners!$B$3:$X$185,MATCH(Deelnemers!K22,Naam,0),23)</f>
        <v>16</v>
      </c>
      <c r="N22" s="18" t="s">
        <v>181</v>
      </c>
      <c r="O22" s="17">
        <f>INDEX(Renners!$B$3:$X$185,MATCH(Deelnemers!N22,Naam,0),23)</f>
        <v>0</v>
      </c>
      <c r="Q22" s="18" t="s">
        <v>73</v>
      </c>
      <c r="R22" s="17">
        <f>INDEX(Renners!$B$3:$X$185,MATCH(Deelnemers!Q22,Naam,0),23)</f>
        <v>0</v>
      </c>
      <c r="T22" s="18" t="s">
        <v>46</v>
      </c>
      <c r="U22" s="17">
        <f>INDEX(Renners!$B$3:$X$185,MATCH(Deelnemers!T22,Naam,0),23)</f>
        <v>0</v>
      </c>
      <c r="W22" s="18" t="s">
        <v>46</v>
      </c>
      <c r="X22" s="17">
        <f>INDEX(Renners!$B$3:$X$185,MATCH(Deelnemers!W22,Naam,0),23)</f>
        <v>0</v>
      </c>
      <c r="Z22" s="18" t="s">
        <v>46</v>
      </c>
      <c r="AA22" s="17">
        <f>INDEX(Renners!$B$3:$X$185,MATCH(Deelnemers!Z22,Naam,0),23)</f>
        <v>0</v>
      </c>
      <c r="AC22" s="18" t="s">
        <v>46</v>
      </c>
      <c r="AD22" s="17">
        <f>INDEX(Renners!$B$3:$X$185,MATCH(Deelnemers!AC22,Naam,0),23)</f>
        <v>0</v>
      </c>
      <c r="AF22" s="18" t="s">
        <v>198</v>
      </c>
      <c r="AG22" s="17">
        <f>INDEX(Renners!$B$3:$X$185,MATCH(Deelnemers!AF22,Naam,0),23)</f>
        <v>0</v>
      </c>
      <c r="AI22" s="18" t="s">
        <v>100</v>
      </c>
      <c r="AJ22" s="17">
        <f>INDEX(Renners!$B$3:$X$185,MATCH(Deelnemers!AI22,Naam,0),23)</f>
        <v>0</v>
      </c>
      <c r="AL22" s="18" t="s">
        <v>44</v>
      </c>
      <c r="AM22" s="17">
        <f>INDEX(Renners!$B$3:$X$185,MATCH(Deelnemers!AL22,Naam,0),23)</f>
        <v>0</v>
      </c>
      <c r="AO22" s="18" t="s">
        <v>46</v>
      </c>
      <c r="AP22" s="17">
        <f>INDEX(Renners!$B$3:$X$185,MATCH(Deelnemers!AO22,Naam,0),23)</f>
        <v>0</v>
      </c>
      <c r="AR22" s="18" t="s">
        <v>46</v>
      </c>
      <c r="AS22" s="17">
        <f>INDEX(Renners!$B$3:$X$185,MATCH(Deelnemers!AR22,Naam,0),23)</f>
        <v>0</v>
      </c>
      <c r="AU22" s="18" t="s">
        <v>60</v>
      </c>
      <c r="AV22" s="17">
        <f>INDEX(Renners!$B$3:$X$185,MATCH(Deelnemers!AU22,Naam,0),23)</f>
        <v>0</v>
      </c>
      <c r="AX22" s="18" t="s">
        <v>78</v>
      </c>
      <c r="AY22" s="17">
        <f>INDEX(Renners!$B$3:$X$185,MATCH(Deelnemers!AX22,Naam,0),23)</f>
        <v>0</v>
      </c>
      <c r="BA22" s="18" t="s">
        <v>146</v>
      </c>
      <c r="BB22" s="17">
        <f>INDEX(Renners!$B$3:$X$185,MATCH(Deelnemers!BA22,Naam,0),23)</f>
        <v>0</v>
      </c>
      <c r="BD22" s="18" t="s">
        <v>36</v>
      </c>
      <c r="BE22" s="17">
        <f>INDEX(Renners!$B$3:$X$185,MATCH(Deelnemers!BD22,Naam,0),23)</f>
        <v>7</v>
      </c>
      <c r="BG22" s="18" t="s">
        <v>146</v>
      </c>
      <c r="BH22" s="17">
        <f>INDEX(Renners!$B$3:$X$185,MATCH(Deelnemers!BG22,Naam,0),23)</f>
        <v>0</v>
      </c>
      <c r="BJ22" s="18" t="s">
        <v>52</v>
      </c>
      <c r="BK22" s="17">
        <f>INDEX(Renners!$B$3:$X$185,MATCH(Deelnemers!BJ22,Naam,0),23)</f>
        <v>0</v>
      </c>
      <c r="BM22" s="18" t="s">
        <v>69</v>
      </c>
      <c r="BN22" s="17">
        <f>INDEX(Renners!$B$3:$X$185,MATCH(Deelnemers!BM22,Naam,0),23)</f>
        <v>0</v>
      </c>
      <c r="BP22" s="18" t="s">
        <v>136</v>
      </c>
      <c r="BQ22" s="17">
        <f>INDEX(Renners!$B$3:$X$185,MATCH(Deelnemers!BP22,Naam,0),23)</f>
        <v>0</v>
      </c>
      <c r="BS22" s="18" t="s">
        <v>114</v>
      </c>
      <c r="BT22" s="17">
        <f>INDEX(Renners!$B$3:$X$185,MATCH(Deelnemers!BS22,Naam,0),23)</f>
        <v>0</v>
      </c>
      <c r="BV22" s="18" t="s">
        <v>101</v>
      </c>
      <c r="BW22" s="17">
        <f>INDEX(Renners!$B$3:$X$185,MATCH(Deelnemers!BV22,Naam,0),23)</f>
        <v>0</v>
      </c>
      <c r="BY22" s="18" t="s">
        <v>69</v>
      </c>
      <c r="BZ22" s="17">
        <f>INDEX(Renners!$B$3:$X$185,MATCH(Deelnemers!BY22,Naam,0),23)</f>
        <v>0</v>
      </c>
      <c r="CB22" s="18" t="s">
        <v>148</v>
      </c>
      <c r="CC22" s="17">
        <f>INDEX(Renners!$B$3:$X$185,MATCH(Deelnemers!CB22,Naam,0),23)</f>
        <v>0</v>
      </c>
      <c r="CE22" s="18" t="s">
        <v>134</v>
      </c>
      <c r="CF22" s="17">
        <f>INDEX(Renners!$B$3:$X$185,MATCH(Deelnemers!CE22,Naam,0),23)</f>
        <v>0</v>
      </c>
      <c r="CH22" s="18" t="s">
        <v>131</v>
      </c>
      <c r="CI22" s="17">
        <f>INDEX(Renners!$B$3:$X$185,MATCH(Deelnemers!CH22,Naam,0),23)</f>
        <v>0</v>
      </c>
      <c r="CK22" s="18" t="s">
        <v>33</v>
      </c>
      <c r="CL22" s="17">
        <f>INDEX(Renners!$B$3:$X$185,MATCH(Deelnemers!CK22,Naam,0),23)</f>
        <v>0</v>
      </c>
      <c r="CN22" s="18" t="s">
        <v>109</v>
      </c>
      <c r="CO22" s="17">
        <f>INDEX(Renners!$B$3:$X$185,MATCH(Deelnemers!CN22,Naam,0),23)</f>
        <v>4</v>
      </c>
      <c r="CQ22" s="18" t="s">
        <v>109</v>
      </c>
      <c r="CR22" s="17">
        <f>INDEX(Renners!$B$3:$X$185,MATCH(Deelnemers!CQ22,Naam,0),23)</f>
        <v>4</v>
      </c>
      <c r="CT22" s="18" t="s">
        <v>52</v>
      </c>
      <c r="CU22" s="17">
        <f>INDEX(Renners!$B$3:$X$185,MATCH(Deelnemers!CT22,Naam,0),23)</f>
        <v>0</v>
      </c>
      <c r="CW22" s="18" t="s">
        <v>60</v>
      </c>
      <c r="CX22" s="17">
        <f>INDEX(Renners!$B$3:$X$185,MATCH(Deelnemers!CW22,Naam,0),23)</f>
        <v>0</v>
      </c>
      <c r="CZ22" s="18" t="s">
        <v>40</v>
      </c>
      <c r="DA22" s="17">
        <f>INDEX(Renners!$B$3:$X$185,MATCH(Deelnemers!CZ22,Naam,0),23)</f>
        <v>0</v>
      </c>
      <c r="DC22" s="18" t="s">
        <v>101</v>
      </c>
      <c r="DD22" s="17">
        <f>INDEX(Renners!$B$3:$X$185,MATCH(Deelnemers!DC22,Naam,0),23)</f>
        <v>0</v>
      </c>
      <c r="DF22" s="18" t="s">
        <v>160</v>
      </c>
      <c r="DG22" s="17">
        <f>INDEX(Renners!$B$3:$X$185,MATCH(Deelnemers!DF22,Naam,0),23)</f>
        <v>0</v>
      </c>
      <c r="DI22" s="18" t="s">
        <v>59</v>
      </c>
      <c r="DJ22" s="17">
        <f>INDEX(Renners!$B$3:$X$185,MATCH(Deelnemers!DI22,Naam,0),23)</f>
        <v>0</v>
      </c>
      <c r="DL22" s="18" t="s">
        <v>47</v>
      </c>
      <c r="DM22" s="17">
        <f>INDEX(Renners!$B$3:$X$185,MATCH(Deelnemers!DL22,Naam,0),23)</f>
        <v>0</v>
      </c>
      <c r="DO22" s="18" t="s">
        <v>135</v>
      </c>
      <c r="DP22" s="17">
        <f>INDEX(Renners!$B$3:$X$185,MATCH(Deelnemers!DO22,Naam,0),23)</f>
        <v>0</v>
      </c>
      <c r="DR22" s="18" t="s">
        <v>115</v>
      </c>
      <c r="DS22" s="17">
        <f>INDEX(Renners!$B$3:$X$185,MATCH(Deelnemers!DR22,Naam,0),23)</f>
        <v>0</v>
      </c>
      <c r="DU22" s="18" t="s">
        <v>47</v>
      </c>
      <c r="DV22" s="17">
        <f>INDEX(Renners!$B$3:$X$185,MATCH(Deelnemers!DU22,Naam,0),23)</f>
        <v>0</v>
      </c>
      <c r="DX22" s="18" t="s">
        <v>44</v>
      </c>
      <c r="DY22" s="17">
        <f>INDEX(Renners!$B$3:$X$185,MATCH(Deelnemers!DX22,Naam,0),23)</f>
        <v>0</v>
      </c>
      <c r="EA22" s="18" t="s">
        <v>174</v>
      </c>
      <c r="EB22" s="17">
        <f>INDEX(Renners!$B$3:$X$185,MATCH(Deelnemers!EA22,Naam,0),23)</f>
        <v>0</v>
      </c>
      <c r="ED22" s="18" t="s">
        <v>117</v>
      </c>
      <c r="EE22" s="17">
        <f>INDEX(Renners!$B$3:$X$185,MATCH(Deelnemers!ED22,Naam,0),23)</f>
        <v>0</v>
      </c>
      <c r="EG22" s="18" t="s">
        <v>152</v>
      </c>
      <c r="EH22" s="17">
        <f>INDEX(Renners!$B$3:$X$185,MATCH(Deelnemers!EG22,Naam,0),23)</f>
        <v>2</v>
      </c>
      <c r="EJ22" s="18" t="s">
        <v>203</v>
      </c>
      <c r="EK22" s="17">
        <f>INDEX(Renners!$B$3:$X$185,MATCH(Deelnemers!EJ22,Naam,0),23)</f>
        <v>0</v>
      </c>
      <c r="EM22" s="18" t="s">
        <v>154</v>
      </c>
      <c r="EN22" s="17">
        <f>INDEX(Renners!$B$3:$X$185,MATCH(Deelnemers!EM22,Naam,0),23)</f>
        <v>6</v>
      </c>
      <c r="EP22" s="18" t="s">
        <v>154</v>
      </c>
      <c r="EQ22" s="17">
        <f>INDEX(Renners!$B$3:$X$185,MATCH(Deelnemers!EP22,Naam,0),23)</f>
        <v>6</v>
      </c>
      <c r="ES22" s="18" t="s">
        <v>151</v>
      </c>
      <c r="ET22" s="17">
        <f>INDEX(Renners!$B$3:$X$185,MATCH(Deelnemers!ES22,Naam,0),23)</f>
        <v>0</v>
      </c>
      <c r="EV22" s="18" t="s">
        <v>151</v>
      </c>
      <c r="EW22" s="17">
        <f>INDEX(Renners!$B$3:$X$185,MATCH(Deelnemers!EV22,Naam,0),23)</f>
        <v>0</v>
      </c>
      <c r="EY22" s="18" t="s">
        <v>151</v>
      </c>
      <c r="EZ22" s="17">
        <f>INDEX(Renners!$B$3:$X$185,MATCH(Deelnemers!EY22,Naam,0),23)</f>
        <v>0</v>
      </c>
      <c r="FB22" s="18" t="s">
        <v>154</v>
      </c>
      <c r="FC22" s="17">
        <f>INDEX(Renners!$B$3:$X$185,MATCH(Deelnemers!FB22,Naam,0),23)</f>
        <v>6</v>
      </c>
      <c r="FE22" s="18" t="s">
        <v>154</v>
      </c>
      <c r="FF22" s="17">
        <f>INDEX(Renners!$B$3:$X$185,MATCH(Deelnemers!FE22,Naam,0),23)</f>
        <v>6</v>
      </c>
      <c r="FH22" s="18" t="s">
        <v>86</v>
      </c>
      <c r="FI22" s="17">
        <f>INDEX(Renners!$B$3:$X$185,MATCH(Deelnemers!FH22,Naam,0),23)</f>
        <v>0</v>
      </c>
      <c r="FK22" s="18" t="s">
        <v>154</v>
      </c>
      <c r="FL22" s="17">
        <f>INDEX(Renners!$B$3:$X$185,MATCH(Deelnemers!FK22,Naam,0),23)</f>
        <v>6</v>
      </c>
      <c r="FN22" s="18" t="s">
        <v>123</v>
      </c>
      <c r="FO22" s="17">
        <f>INDEX(Renners!$B$3:$X$185,MATCH(Deelnemers!FN22,Naam,0),23)</f>
        <v>0</v>
      </c>
      <c r="FQ22" s="18" t="s">
        <v>154</v>
      </c>
      <c r="FR22" s="17">
        <f>INDEX(Renners!$B$3:$X$185,MATCH(Deelnemers!FQ22,Naam,0),23)</f>
        <v>6</v>
      </c>
      <c r="FT22" s="18" t="s">
        <v>112</v>
      </c>
      <c r="FU22" s="17">
        <f>INDEX(Renners!$B$3:$X$185,MATCH(Deelnemers!FT22,Naam,0),23)</f>
        <v>0</v>
      </c>
      <c r="FW22" s="18" t="s">
        <v>123</v>
      </c>
      <c r="FX22" s="17">
        <f>INDEX(Renners!$B$3:$X$185,MATCH(Deelnemers!FW22,Naam,0),23)</f>
        <v>0</v>
      </c>
      <c r="FZ22" s="18" t="s">
        <v>116</v>
      </c>
      <c r="GA22" s="17">
        <f>INDEX(Renners!$B$3:$X$185,MATCH(Deelnemers!FZ22,Naam,0),23)</f>
        <v>0</v>
      </c>
      <c r="GC22" s="18" t="s">
        <v>154</v>
      </c>
      <c r="GD22" s="17">
        <f>INDEX(Renners!$B$3:$X$185,MATCH(Deelnemers!GC22,Naam,0),23)</f>
        <v>6</v>
      </c>
      <c r="GF22" s="18" t="s">
        <v>153</v>
      </c>
      <c r="GG22" s="17">
        <f>INDEX(Renners!$B$3:$X$185,MATCH(Deelnemers!GF22,Naam,0),23)</f>
        <v>0</v>
      </c>
      <c r="GI22" s="18" t="s">
        <v>165</v>
      </c>
      <c r="GJ22" s="17">
        <f>INDEX(Renners!$B$3:$X$185,MATCH(Deelnemers!GI22,Naam,0),23)</f>
        <v>16</v>
      </c>
      <c r="GL22" s="18" t="s">
        <v>160</v>
      </c>
      <c r="GM22" s="17">
        <f>INDEX(Renners!$B$3:$X$185,MATCH(Deelnemers!GL22,Naam,0),23)</f>
        <v>0</v>
      </c>
      <c r="GO22" s="18" t="s">
        <v>59</v>
      </c>
      <c r="GP22" s="17">
        <f>INDEX(Renners!$B$3:$X$185,MATCH(Deelnemers!GO22,Naam,0),23)</f>
        <v>0</v>
      </c>
      <c r="GR22" s="18" t="s">
        <v>51</v>
      </c>
      <c r="GS22" s="17">
        <f>INDEX(Renners!$B$3:$X$185,MATCH(Deelnemers!GR22,Naam,0),23)</f>
        <v>7</v>
      </c>
      <c r="GU22" s="18" t="s">
        <v>72</v>
      </c>
      <c r="GV22" s="17">
        <f>INDEX(Renners!$B$3:$X$185,MATCH(Deelnemers!GU22,Naam,0),23)</f>
        <v>16</v>
      </c>
      <c r="GX22" s="18" t="s">
        <v>51</v>
      </c>
      <c r="GY22" s="17">
        <f>INDEX(Renners!$B$3:$X$185,MATCH(Deelnemers!GX22,Naam,0),23)</f>
        <v>7</v>
      </c>
      <c r="HA22" s="18" t="s">
        <v>97</v>
      </c>
      <c r="HB22" s="17">
        <f>INDEX(Renners!$B$3:$X$185,MATCH(Deelnemers!HA22,Naam,0),23)</f>
        <v>5</v>
      </c>
      <c r="HD22" s="18" t="s">
        <v>60</v>
      </c>
      <c r="HE22" s="17">
        <f>INDEX(Renners!$B$3:$X$185,MATCH(Deelnemers!HD22,Naam,0),23)</f>
        <v>0</v>
      </c>
      <c r="HG22" s="18" t="s">
        <v>97</v>
      </c>
      <c r="HH22" s="17">
        <f>INDEX(Renners!$B$3:$X$185,MATCH(Deelnemers!HG22,Naam,0),23)</f>
        <v>5</v>
      </c>
      <c r="HJ22" s="18" t="s">
        <v>67</v>
      </c>
      <c r="HK22" s="17">
        <f>INDEX(Renners!$B$3:$X$185,MATCH(Deelnemers!HJ22,Naam,0),23)</f>
        <v>1</v>
      </c>
      <c r="HM22" s="18" t="s">
        <v>196</v>
      </c>
      <c r="HN22" s="17">
        <f>INDEX(Renners!$B$3:$X$185,MATCH(Deelnemers!HM22,Naam,0),23)</f>
        <v>0</v>
      </c>
      <c r="HP22" s="18" t="s">
        <v>196</v>
      </c>
      <c r="HQ22" s="17">
        <f>INDEX(Renners!$B$3:$X$185,MATCH(Deelnemers!HP22,Naam,0),23)</f>
        <v>0</v>
      </c>
      <c r="HS22" s="18" t="s">
        <v>151</v>
      </c>
      <c r="HT22" s="17">
        <f>INDEX(Renners!$B$3:$X$185,MATCH(Deelnemers!HS22,Naam,0),23)</f>
        <v>0</v>
      </c>
      <c r="HV22" s="18" t="s">
        <v>59</v>
      </c>
      <c r="HW22" s="17">
        <f>INDEX(Renners!$B$3:$X$185,MATCH(Deelnemers!HV22,Naam,0),23)</f>
        <v>0</v>
      </c>
      <c r="HY22" s="18" t="s">
        <v>59</v>
      </c>
      <c r="HZ22" s="17">
        <f>INDEX(Renners!$B$3:$X$185,MATCH(Deelnemers!HY22,Naam,0),23)</f>
        <v>0</v>
      </c>
      <c r="IB22" s="18" t="s">
        <v>129</v>
      </c>
      <c r="IC22" s="17">
        <f>INDEX(Renners!$B$3:$X$185,MATCH(Deelnemers!IB22,Naam,0),23)</f>
        <v>2</v>
      </c>
      <c r="IE22" s="18" t="s">
        <v>34</v>
      </c>
      <c r="IF22" s="17">
        <f>INDEX(Renners!$B$3:$X$185,MATCH(Deelnemers!IE22,Naam,0),23)</f>
        <v>5</v>
      </c>
      <c r="IH22" s="18" t="s">
        <v>97</v>
      </c>
      <c r="II22" s="17">
        <f>INDEX(Renners!$B$3:$X$185,MATCH(Deelnemers!IH22,Naam,0),23)</f>
        <v>5</v>
      </c>
      <c r="IK22" s="18" t="s">
        <v>59</v>
      </c>
      <c r="IL22" s="17">
        <f>INDEX(Renners!$B$3:$X$185,MATCH(Deelnemers!IK22,Naam,0),23)</f>
        <v>0</v>
      </c>
      <c r="IN22" s="18" t="s">
        <v>161</v>
      </c>
      <c r="IO22" s="17">
        <f>INDEX(Renners!$B$3:$X$185,MATCH(Deelnemers!IN22,Naam,0),23)</f>
        <v>0</v>
      </c>
      <c r="IQ22" s="18" t="s">
        <v>123</v>
      </c>
      <c r="IR22" s="17">
        <f>INDEX(Renners!$B$3:$X$185,MATCH(Deelnemers!IQ22,Naam,0),23)</f>
        <v>0</v>
      </c>
      <c r="IT22" s="18" t="s">
        <v>46</v>
      </c>
      <c r="IU22" s="17">
        <f>INDEX(Renners!$B$3:$X$185,MATCH(Deelnemers!IT22,Naam,0),23)</f>
        <v>0</v>
      </c>
    </row>
    <row r="23" spans="1:255" ht="12.75">
      <c r="A23" s="17">
        <v>20</v>
      </c>
      <c r="B23" s="18" t="s">
        <v>154</v>
      </c>
      <c r="C23" s="17">
        <f>INDEX(Renners!$B$3:$X$185,MATCH(Deelnemers!B23,Naam,0),23)</f>
        <v>6</v>
      </c>
      <c r="E23" s="18" t="s">
        <v>154</v>
      </c>
      <c r="F23" s="17">
        <f>INDEX(Renners!$B$3:$X$185,MATCH(Deelnemers!E23,Naam,0),23)</f>
        <v>6</v>
      </c>
      <c r="H23" s="18" t="s">
        <v>154</v>
      </c>
      <c r="I23" s="17">
        <f>INDEX(Renners!$B$3:$X$185,MATCH(Deelnemers!H23,Naam,0),23)</f>
        <v>6</v>
      </c>
      <c r="K23" s="18" t="s">
        <v>55</v>
      </c>
      <c r="L23" s="17">
        <f>INDEX(Renners!$B$3:$X$185,MATCH(Deelnemers!K23,Naam,0),23)</f>
        <v>1</v>
      </c>
      <c r="N23" s="18" t="s">
        <v>144</v>
      </c>
      <c r="O23" s="17">
        <f>INDEX(Renners!$B$3:$X$185,MATCH(Deelnemers!N23,Naam,0),23)</f>
        <v>0</v>
      </c>
      <c r="Q23" s="18" t="s">
        <v>173</v>
      </c>
      <c r="R23" s="17">
        <f>INDEX(Renners!$B$3:$X$185,MATCH(Deelnemers!Q23,Naam,0),23)</f>
        <v>0</v>
      </c>
      <c r="T23" s="18" t="s">
        <v>60</v>
      </c>
      <c r="U23" s="17">
        <f>INDEX(Renners!$B$3:$X$185,MATCH(Deelnemers!T23,Naam,0),23)</f>
        <v>0</v>
      </c>
      <c r="W23" s="18" t="s">
        <v>60</v>
      </c>
      <c r="X23" s="17">
        <f>INDEX(Renners!$B$3:$X$185,MATCH(Deelnemers!W23,Naam,0),23)</f>
        <v>0</v>
      </c>
      <c r="Z23" s="18" t="s">
        <v>205</v>
      </c>
      <c r="AA23" s="17">
        <f>INDEX(Renners!$B$3:$X$185,MATCH(Deelnemers!Z23,Naam,0),23)</f>
        <v>4</v>
      </c>
      <c r="AC23" s="18" t="s">
        <v>174</v>
      </c>
      <c r="AD23" s="17">
        <f>INDEX(Renners!$B$3:$X$185,MATCH(Deelnemers!AC23,Naam,0),23)</f>
        <v>0</v>
      </c>
      <c r="AF23" s="18" t="s">
        <v>44</v>
      </c>
      <c r="AG23" s="17">
        <f>INDEX(Renners!$B$3:$X$185,MATCH(Deelnemers!AF23,Naam,0),23)</f>
        <v>0</v>
      </c>
      <c r="AI23" s="18" t="s">
        <v>67</v>
      </c>
      <c r="AJ23" s="17">
        <f>INDEX(Renners!$B$3:$X$185,MATCH(Deelnemers!AI23,Naam,0),23)</f>
        <v>1</v>
      </c>
      <c r="AL23" s="18" t="s">
        <v>31</v>
      </c>
      <c r="AM23" s="17">
        <f>INDEX(Renners!$B$3:$X$185,MATCH(Deelnemers!AL23,Naam,0),23)</f>
        <v>0</v>
      </c>
      <c r="AO23" s="18" t="s">
        <v>55</v>
      </c>
      <c r="AP23" s="17">
        <f>INDEX(Renners!$B$3:$X$185,MATCH(Deelnemers!AO23,Naam,0),23)</f>
        <v>1</v>
      </c>
      <c r="AR23" s="18" t="s">
        <v>55</v>
      </c>
      <c r="AS23" s="17">
        <f>INDEX(Renners!$B$3:$X$185,MATCH(Deelnemers!AR23,Naam,0),23)</f>
        <v>1</v>
      </c>
      <c r="AU23" s="18" t="s">
        <v>72</v>
      </c>
      <c r="AV23" s="17">
        <f>INDEX(Renners!$B$3:$X$185,MATCH(Deelnemers!AU23,Naam,0),23)</f>
        <v>16</v>
      </c>
      <c r="AX23" s="18" t="s">
        <v>69</v>
      </c>
      <c r="AY23" s="17">
        <f>INDEX(Renners!$B$3:$X$185,MATCH(Deelnemers!AX23,Naam,0),23)</f>
        <v>0</v>
      </c>
      <c r="BA23" s="18" t="s">
        <v>103</v>
      </c>
      <c r="BB23" s="17">
        <f>INDEX(Renners!$B$3:$X$185,MATCH(Deelnemers!BA23,Naam,0),23)</f>
        <v>0</v>
      </c>
      <c r="BD23" s="18" t="s">
        <v>151</v>
      </c>
      <c r="BE23" s="17">
        <f>INDEX(Renners!$B$3:$X$185,MATCH(Deelnemers!BD23,Naam,0),23)</f>
        <v>0</v>
      </c>
      <c r="BG23" s="18" t="s">
        <v>173</v>
      </c>
      <c r="BH23" s="17">
        <f>INDEX(Renners!$B$3:$X$185,MATCH(Deelnemers!BG23,Naam,0),23)</f>
        <v>0</v>
      </c>
      <c r="BJ23" s="18" t="s">
        <v>151</v>
      </c>
      <c r="BK23" s="17">
        <f>INDEX(Renners!$B$3:$X$185,MATCH(Deelnemers!BJ23,Naam,0),23)</f>
        <v>0</v>
      </c>
      <c r="BM23" s="18" t="s">
        <v>174</v>
      </c>
      <c r="BN23" s="17">
        <f>INDEX(Renners!$B$3:$X$185,MATCH(Deelnemers!BM23,Naam,0),23)</f>
        <v>0</v>
      </c>
      <c r="BP23" s="18" t="s">
        <v>151</v>
      </c>
      <c r="BQ23" s="17">
        <f>INDEX(Renners!$B$3:$X$185,MATCH(Deelnemers!BP23,Naam,0),23)</f>
        <v>0</v>
      </c>
      <c r="BS23" s="18" t="s">
        <v>67</v>
      </c>
      <c r="BT23" s="17">
        <f>INDEX(Renners!$B$3:$X$185,MATCH(Deelnemers!BS23,Naam,0),23)</f>
        <v>1</v>
      </c>
      <c r="BV23" s="18" t="s">
        <v>161</v>
      </c>
      <c r="BW23" s="17">
        <f>INDEX(Renners!$B$3:$X$185,MATCH(Deelnemers!BV23,Naam,0),23)</f>
        <v>0</v>
      </c>
      <c r="BY23" s="18" t="s">
        <v>132</v>
      </c>
      <c r="BZ23" s="17">
        <f>INDEX(Renners!$B$3:$X$185,MATCH(Deelnemers!BY23,Naam,0),23)</f>
        <v>0</v>
      </c>
      <c r="CB23" s="18" t="s">
        <v>40</v>
      </c>
      <c r="CC23" s="17">
        <f>INDEX(Renners!$B$3:$X$185,MATCH(Deelnemers!CB23,Naam,0),23)</f>
        <v>0</v>
      </c>
      <c r="CE23" s="18" t="s">
        <v>115</v>
      </c>
      <c r="CF23" s="17">
        <f>INDEX(Renners!$B$3:$X$185,MATCH(Deelnemers!CE23,Naam,0),23)</f>
        <v>0</v>
      </c>
      <c r="CH23" s="18" t="s">
        <v>50</v>
      </c>
      <c r="CI23" s="17">
        <f>INDEX(Renners!$B$3:$X$185,MATCH(Deelnemers!CH23,Naam,0),23)</f>
        <v>0</v>
      </c>
      <c r="CK23" s="18" t="s">
        <v>160</v>
      </c>
      <c r="CL23" s="17">
        <f>INDEX(Renners!$B$3:$X$185,MATCH(Deelnemers!CK23,Naam,0),23)</f>
        <v>0</v>
      </c>
      <c r="CN23" s="18" t="s">
        <v>46</v>
      </c>
      <c r="CO23" s="17">
        <f>INDEX(Renners!$B$3:$X$185,MATCH(Deelnemers!CN23,Naam,0),23)</f>
        <v>0</v>
      </c>
      <c r="CQ23" s="18" t="s">
        <v>46</v>
      </c>
      <c r="CR23" s="17">
        <f>INDEX(Renners!$B$3:$X$185,MATCH(Deelnemers!CQ23,Naam,0),23)</f>
        <v>0</v>
      </c>
      <c r="CT23" s="18" t="s">
        <v>34</v>
      </c>
      <c r="CU23" s="17">
        <f>INDEX(Renners!$B$3:$X$185,MATCH(Deelnemers!CT23,Naam,0),23)</f>
        <v>5</v>
      </c>
      <c r="CW23" s="18" t="s">
        <v>165</v>
      </c>
      <c r="CX23" s="17">
        <f>INDEX(Renners!$B$3:$X$185,MATCH(Deelnemers!CW23,Naam,0),23)</f>
        <v>16</v>
      </c>
      <c r="CZ23" s="18" t="s">
        <v>123</v>
      </c>
      <c r="DA23" s="17">
        <f>INDEX(Renners!$B$3:$X$185,MATCH(Deelnemers!CZ23,Naam,0),23)</f>
        <v>0</v>
      </c>
      <c r="DC23" s="18" t="s">
        <v>114</v>
      </c>
      <c r="DD23" s="17">
        <f>INDEX(Renners!$B$3:$X$185,MATCH(Deelnemers!DC23,Naam,0),23)</f>
        <v>0</v>
      </c>
      <c r="DF23" s="18" t="s">
        <v>68</v>
      </c>
      <c r="DG23" s="17">
        <f>INDEX(Renners!$B$3:$X$185,MATCH(Deelnemers!DF23,Naam,0),23)</f>
        <v>0</v>
      </c>
      <c r="DI23" s="18" t="s">
        <v>151</v>
      </c>
      <c r="DJ23" s="17">
        <f>INDEX(Renners!$B$3:$X$185,MATCH(Deelnemers!DI23,Naam,0),23)</f>
        <v>0</v>
      </c>
      <c r="DL23" s="18" t="s">
        <v>119</v>
      </c>
      <c r="DM23" s="17">
        <f>INDEX(Renners!$B$3:$X$185,MATCH(Deelnemers!DL23,Naam,0),23)</f>
        <v>0</v>
      </c>
      <c r="DO23" s="18" t="s">
        <v>96</v>
      </c>
      <c r="DP23" s="17">
        <f>INDEX(Renners!$B$3:$X$185,MATCH(Deelnemers!DO23,Naam,0),23)</f>
        <v>8</v>
      </c>
      <c r="DR23" s="18" t="s">
        <v>136</v>
      </c>
      <c r="DS23" s="17">
        <f>INDEX(Renners!$B$3:$X$185,MATCH(Deelnemers!DR23,Naam,0),23)</f>
        <v>0</v>
      </c>
      <c r="DU23" s="18" t="s">
        <v>69</v>
      </c>
      <c r="DV23" s="17">
        <f>INDEX(Renners!$B$3:$X$185,MATCH(Deelnemers!DU23,Naam,0),23)</f>
        <v>0</v>
      </c>
      <c r="DX23" s="18" t="s">
        <v>115</v>
      </c>
      <c r="DY23" s="17">
        <f>INDEX(Renners!$B$3:$X$185,MATCH(Deelnemers!DX23,Naam,0),23)</f>
        <v>0</v>
      </c>
      <c r="EA23" s="18" t="s">
        <v>60</v>
      </c>
      <c r="EB23" s="17">
        <f>INDEX(Renners!$B$3:$X$185,MATCH(Deelnemers!EA23,Naam,0),23)</f>
        <v>0</v>
      </c>
      <c r="ED23" s="18" t="s">
        <v>39</v>
      </c>
      <c r="EE23" s="17">
        <f>INDEX(Renners!$B$3:$X$185,MATCH(Deelnemers!ED23,Naam,0),23)</f>
        <v>0</v>
      </c>
      <c r="EG23" s="18" t="s">
        <v>158</v>
      </c>
      <c r="EH23" s="17">
        <f>INDEX(Renners!$B$3:$X$185,MATCH(Deelnemers!EG23,Naam,0),23)</f>
        <v>0</v>
      </c>
      <c r="EJ23" s="18" t="s">
        <v>73</v>
      </c>
      <c r="EK23" s="17">
        <f>INDEX(Renners!$B$3:$X$185,MATCH(Deelnemers!EJ23,Naam,0),23)</f>
        <v>0</v>
      </c>
      <c r="EM23" s="18" t="s">
        <v>122</v>
      </c>
      <c r="EN23" s="17">
        <f>INDEX(Renners!$B$3:$X$185,MATCH(Deelnemers!EM23,Naam,0),23)</f>
        <v>15</v>
      </c>
      <c r="EP23" s="18" t="s">
        <v>122</v>
      </c>
      <c r="EQ23" s="17">
        <f>INDEX(Renners!$B$3:$X$185,MATCH(Deelnemers!EP23,Naam,0),23)</f>
        <v>15</v>
      </c>
      <c r="ES23" s="18" t="s">
        <v>59</v>
      </c>
      <c r="ET23" s="17">
        <f>INDEX(Renners!$B$3:$X$185,MATCH(Deelnemers!ES23,Naam,0),23)</f>
        <v>0</v>
      </c>
      <c r="EV23" s="18" t="s">
        <v>97</v>
      </c>
      <c r="EW23" s="17">
        <f>INDEX(Renners!$B$3:$X$185,MATCH(Deelnemers!EV23,Naam,0),23)</f>
        <v>5</v>
      </c>
      <c r="EY23" s="18" t="s">
        <v>144</v>
      </c>
      <c r="EZ23" s="17">
        <f>INDEX(Renners!$B$3:$X$185,MATCH(Deelnemers!EY23,Naam,0),23)</f>
        <v>0</v>
      </c>
      <c r="FB23" s="18" t="s">
        <v>72</v>
      </c>
      <c r="FC23" s="17">
        <f>INDEX(Renners!$B$3:$X$185,MATCH(Deelnemers!FB23,Naam,0),23)</f>
        <v>16</v>
      </c>
      <c r="FE23" s="18" t="s">
        <v>72</v>
      </c>
      <c r="FF23" s="17">
        <f>INDEX(Renners!$B$3:$X$185,MATCH(Deelnemers!FE23,Naam,0),23)</f>
        <v>16</v>
      </c>
      <c r="FH23" s="18" t="s">
        <v>152</v>
      </c>
      <c r="FI23" s="17">
        <f>INDEX(Renners!$B$3:$X$185,MATCH(Deelnemers!FH23,Naam,0),23)</f>
        <v>2</v>
      </c>
      <c r="FK23" s="18" t="s">
        <v>109</v>
      </c>
      <c r="FL23" s="17">
        <f>INDEX(Renners!$B$3:$X$185,MATCH(Deelnemers!FK23,Naam,0),23)</f>
        <v>4</v>
      </c>
      <c r="FN23" s="18" t="s">
        <v>109</v>
      </c>
      <c r="FO23" s="17">
        <f>INDEX(Renners!$B$3:$X$185,MATCH(Deelnemers!FN23,Naam,0),23)</f>
        <v>4</v>
      </c>
      <c r="FQ23" s="18" t="s">
        <v>112</v>
      </c>
      <c r="FR23" s="17">
        <f>INDEX(Renners!$B$3:$X$185,MATCH(Deelnemers!FQ23,Naam,0),23)</f>
        <v>0</v>
      </c>
      <c r="FT23" s="18" t="s">
        <v>70</v>
      </c>
      <c r="FU23" s="17">
        <f>INDEX(Renners!$B$3:$X$185,MATCH(Deelnemers!FT23,Naam,0),23)</f>
        <v>0</v>
      </c>
      <c r="FW23" s="18" t="s">
        <v>109</v>
      </c>
      <c r="FX23" s="17">
        <f>INDEX(Renners!$B$3:$X$185,MATCH(Deelnemers!FW23,Naam,0),23)</f>
        <v>4</v>
      </c>
      <c r="FZ23" s="18" t="s">
        <v>131</v>
      </c>
      <c r="GA23" s="17">
        <f>INDEX(Renners!$B$3:$X$185,MATCH(Deelnemers!FZ23,Naam,0),23)</f>
        <v>0</v>
      </c>
      <c r="GC23" s="18" t="s">
        <v>165</v>
      </c>
      <c r="GD23" s="17">
        <f>INDEX(Renners!$B$3:$X$185,MATCH(Deelnemers!GC23,Naam,0),23)</f>
        <v>16</v>
      </c>
      <c r="GF23" s="18" t="s">
        <v>165</v>
      </c>
      <c r="GG23" s="17">
        <f>INDEX(Renners!$B$3:$X$185,MATCH(Deelnemers!GF23,Naam,0),23)</f>
        <v>16</v>
      </c>
      <c r="GI23" s="18" t="s">
        <v>154</v>
      </c>
      <c r="GJ23" s="17">
        <f>INDEX(Renners!$B$3:$X$185,MATCH(Deelnemers!GI23,Naam,0),23)</f>
        <v>6</v>
      </c>
      <c r="GL23" s="18" t="s">
        <v>151</v>
      </c>
      <c r="GM23" s="17">
        <f>INDEX(Renners!$B$3:$X$185,MATCH(Deelnemers!GL23,Naam,0),23)</f>
        <v>0</v>
      </c>
      <c r="GO23" s="18" t="s">
        <v>151</v>
      </c>
      <c r="GP23" s="17">
        <f>INDEX(Renners!$B$3:$X$185,MATCH(Deelnemers!GO23,Naam,0),23)</f>
        <v>0</v>
      </c>
      <c r="GR23" s="18" t="s">
        <v>154</v>
      </c>
      <c r="GS23" s="17">
        <f>INDEX(Renners!$B$3:$X$185,MATCH(Deelnemers!GR23,Naam,0),23)</f>
        <v>6</v>
      </c>
      <c r="GU23" s="18" t="s">
        <v>154</v>
      </c>
      <c r="GV23" s="17">
        <f>INDEX(Renners!$B$3:$X$185,MATCH(Deelnemers!GU23,Naam,0),23)</f>
        <v>6</v>
      </c>
      <c r="GX23" s="18" t="s">
        <v>154</v>
      </c>
      <c r="GY23" s="17">
        <f>INDEX(Renners!$B$3:$X$185,MATCH(Deelnemers!GX23,Naam,0),23)</f>
        <v>6</v>
      </c>
      <c r="HA23" s="18" t="s">
        <v>174</v>
      </c>
      <c r="HB23" s="17">
        <f>INDEX(Renners!$B$3:$X$185,MATCH(Deelnemers!HA23,Naam,0),23)</f>
        <v>0</v>
      </c>
      <c r="HD23" s="18" t="s">
        <v>93</v>
      </c>
      <c r="HE23" s="17">
        <f>INDEX(Renners!$B$3:$X$185,MATCH(Deelnemers!HD23,Naam,0),23)</f>
        <v>0</v>
      </c>
      <c r="HG23" s="18" t="s">
        <v>93</v>
      </c>
      <c r="HH23" s="17">
        <f>INDEX(Renners!$B$3:$X$185,MATCH(Deelnemers!HG23,Naam,0),23)</f>
        <v>0</v>
      </c>
      <c r="HJ23" s="18" t="s">
        <v>198</v>
      </c>
      <c r="HK23" s="17">
        <f>INDEX(Renners!$B$3:$X$185,MATCH(Deelnemers!HJ23,Naam,0),23)</f>
        <v>0</v>
      </c>
      <c r="HM23" s="18" t="s">
        <v>56</v>
      </c>
      <c r="HN23" s="17">
        <f>INDEX(Renners!$B$3:$X$185,MATCH(Deelnemers!HM23,Naam,0),23)</f>
        <v>0</v>
      </c>
      <c r="HP23" s="18" t="s">
        <v>56</v>
      </c>
      <c r="HQ23" s="17">
        <f>INDEX(Renners!$B$3:$X$185,MATCH(Deelnemers!HP23,Naam,0),23)</f>
        <v>0</v>
      </c>
      <c r="HS23" s="18" t="s">
        <v>34</v>
      </c>
      <c r="HT23" s="17">
        <f>INDEX(Renners!$B$3:$X$185,MATCH(Deelnemers!HS23,Naam,0),23)</f>
        <v>5</v>
      </c>
      <c r="HV23" s="18" t="s">
        <v>174</v>
      </c>
      <c r="HW23" s="17">
        <f>INDEX(Renners!$B$3:$X$185,MATCH(Deelnemers!HV23,Naam,0),23)</f>
        <v>0</v>
      </c>
      <c r="HY23" s="18" t="s">
        <v>174</v>
      </c>
      <c r="HZ23" s="17">
        <f>INDEX(Renners!$B$3:$X$185,MATCH(Deelnemers!HY23,Naam,0),23)</f>
        <v>0</v>
      </c>
      <c r="IB23" s="18" t="s">
        <v>135</v>
      </c>
      <c r="IC23" s="17">
        <f>INDEX(Renners!$B$3:$X$185,MATCH(Deelnemers!IB23,Naam,0),23)</f>
        <v>0</v>
      </c>
      <c r="IE23" s="18" t="s">
        <v>198</v>
      </c>
      <c r="IF23" s="17">
        <f>INDEX(Renners!$B$3:$X$185,MATCH(Deelnemers!IE23,Naam,0),23)</f>
        <v>0</v>
      </c>
      <c r="IH23" s="18" t="s">
        <v>198</v>
      </c>
      <c r="II23" s="17">
        <f>INDEX(Renners!$B$3:$X$185,MATCH(Deelnemers!IH23,Naam,0),23)</f>
        <v>0</v>
      </c>
      <c r="IK23" s="18" t="s">
        <v>174</v>
      </c>
      <c r="IL23" s="17">
        <f>INDEX(Renners!$B$3:$X$185,MATCH(Deelnemers!IK23,Naam,0),23)</f>
        <v>0</v>
      </c>
      <c r="IN23" s="18" t="s">
        <v>203</v>
      </c>
      <c r="IO23" s="17">
        <f>INDEX(Renners!$B$3:$X$185,MATCH(Deelnemers!IN23,Naam,0),23)</f>
        <v>0</v>
      </c>
      <c r="IQ23" s="18" t="s">
        <v>109</v>
      </c>
      <c r="IR23" s="17">
        <f>INDEX(Renners!$B$3:$X$185,MATCH(Deelnemers!IQ23,Naam,0),23)</f>
        <v>4</v>
      </c>
      <c r="IT23" s="18" t="s">
        <v>45</v>
      </c>
      <c r="IU23" s="17">
        <f>INDEX(Renners!$B$3:$X$185,MATCH(Deelnemers!IT23,Naam,0),23)</f>
        <v>0</v>
      </c>
    </row>
    <row r="24" ht="12.75">
      <c r="N24" s="18"/>
    </row>
    <row r="25" spans="2:254" ht="12.75">
      <c r="B25" s="22" t="s">
        <v>170</v>
      </c>
      <c r="E25" s="22" t="s">
        <v>171</v>
      </c>
      <c r="H25" s="22" t="s">
        <v>170</v>
      </c>
      <c r="K25" s="22" t="s">
        <v>202</v>
      </c>
      <c r="N25" s="22" t="s">
        <v>202</v>
      </c>
      <c r="Q25" s="22" t="s">
        <v>206</v>
      </c>
      <c r="T25" s="22" t="s">
        <v>209</v>
      </c>
      <c r="W25" s="22" t="s">
        <v>209</v>
      </c>
      <c r="Z25" s="22" t="s">
        <v>210</v>
      </c>
      <c r="AC25" s="22" t="s">
        <v>210</v>
      </c>
      <c r="AF25" s="22" t="s">
        <v>214</v>
      </c>
      <c r="AI25" s="22" t="s">
        <v>214</v>
      </c>
      <c r="AL25" s="22" t="s">
        <v>214</v>
      </c>
      <c r="AO25" s="22" t="s">
        <v>219</v>
      </c>
      <c r="AR25" s="22" t="s">
        <v>219</v>
      </c>
      <c r="AU25" s="22" t="s">
        <v>221</v>
      </c>
      <c r="AX25" s="22" t="s">
        <v>219</v>
      </c>
      <c r="BA25" s="22" t="s">
        <v>219</v>
      </c>
      <c r="BD25" s="22" t="s">
        <v>222</v>
      </c>
      <c r="BG25" s="22" t="s">
        <v>222</v>
      </c>
      <c r="BJ25" s="22" t="s">
        <v>222</v>
      </c>
      <c r="BM25" s="22" t="s">
        <v>223</v>
      </c>
      <c r="BP25" s="22" t="s">
        <v>223</v>
      </c>
      <c r="BS25" s="22" t="s">
        <v>224</v>
      </c>
      <c r="BV25" s="22" t="s">
        <v>224</v>
      </c>
      <c r="BY25" s="22" t="s">
        <v>225</v>
      </c>
      <c r="CB25" s="22" t="s">
        <v>225</v>
      </c>
      <c r="CE25" s="22" t="s">
        <v>225</v>
      </c>
      <c r="CH25" s="22" t="s">
        <v>225</v>
      </c>
      <c r="CK25" s="22" t="s">
        <v>225</v>
      </c>
      <c r="CN25" s="22" t="s">
        <v>225</v>
      </c>
      <c r="CQ25" s="22" t="s">
        <v>225</v>
      </c>
      <c r="CT25" s="22" t="s">
        <v>226</v>
      </c>
      <c r="CW25" s="22" t="s">
        <v>226</v>
      </c>
      <c r="CZ25" s="22" t="s">
        <v>226</v>
      </c>
      <c r="DC25" s="22" t="s">
        <v>231</v>
      </c>
      <c r="DF25" s="22" t="s">
        <v>231</v>
      </c>
      <c r="DI25" s="22" t="s">
        <v>231</v>
      </c>
      <c r="DL25" s="22" t="s">
        <v>231</v>
      </c>
      <c r="DO25" s="22" t="s">
        <v>231</v>
      </c>
      <c r="DR25" s="22" t="s">
        <v>231</v>
      </c>
      <c r="DU25" s="22" t="s">
        <v>231</v>
      </c>
      <c r="DX25" s="22" t="s">
        <v>231</v>
      </c>
      <c r="EA25" s="17" t="s">
        <v>239</v>
      </c>
      <c r="ED25" s="17" t="s">
        <v>239</v>
      </c>
      <c r="EG25" s="22" t="s">
        <v>241</v>
      </c>
      <c r="EJ25" s="22" t="s">
        <v>243</v>
      </c>
      <c r="EM25" s="22" t="s">
        <v>254</v>
      </c>
      <c r="EP25" s="22" t="s">
        <v>254</v>
      </c>
      <c r="ES25" s="22" t="s">
        <v>256</v>
      </c>
      <c r="EV25" s="22" t="s">
        <v>256</v>
      </c>
      <c r="EY25" s="22" t="s">
        <v>256</v>
      </c>
      <c r="FB25" s="22" t="s">
        <v>263</v>
      </c>
      <c r="FE25" s="22" t="s">
        <v>263</v>
      </c>
      <c r="FH25" s="22" t="s">
        <v>263</v>
      </c>
      <c r="FK25" s="22" t="s">
        <v>264</v>
      </c>
      <c r="FN25" s="22" t="s">
        <v>264</v>
      </c>
      <c r="FQ25" s="22" t="s">
        <v>264</v>
      </c>
      <c r="FT25" s="22" t="s">
        <v>264</v>
      </c>
      <c r="FW25" s="22" t="s">
        <v>264</v>
      </c>
      <c r="FZ25" s="22" t="s">
        <v>264</v>
      </c>
      <c r="GC25" s="22" t="s">
        <v>267</v>
      </c>
      <c r="GF25" s="22" t="s">
        <v>267</v>
      </c>
      <c r="GI25" s="22" t="s">
        <v>267</v>
      </c>
      <c r="GL25" s="22" t="s">
        <v>269</v>
      </c>
      <c r="GO25" s="22" t="s">
        <v>269</v>
      </c>
      <c r="GR25" s="17" t="s">
        <v>274</v>
      </c>
      <c r="GU25" s="17" t="s">
        <v>274</v>
      </c>
      <c r="GX25" s="17" t="s">
        <v>274</v>
      </c>
      <c r="HA25" s="17" t="s">
        <v>278</v>
      </c>
      <c r="HD25" s="17" t="s">
        <v>278</v>
      </c>
      <c r="HG25" s="17" t="s">
        <v>278</v>
      </c>
      <c r="HJ25" s="22" t="s">
        <v>293</v>
      </c>
      <c r="HM25" s="22" t="s">
        <v>293</v>
      </c>
      <c r="HP25" s="22" t="s">
        <v>293</v>
      </c>
      <c r="HS25" s="22" t="s">
        <v>293</v>
      </c>
      <c r="HV25" s="22" t="s">
        <v>293</v>
      </c>
      <c r="HY25" s="22" t="s">
        <v>293</v>
      </c>
      <c r="IB25" s="22" t="s">
        <v>293</v>
      </c>
      <c r="IE25" s="22" t="s">
        <v>293</v>
      </c>
      <c r="IH25" s="22" t="s">
        <v>293</v>
      </c>
      <c r="IK25" s="22" t="s">
        <v>293</v>
      </c>
      <c r="IN25" s="22" t="s">
        <v>303</v>
      </c>
      <c r="IQ25" s="22" t="s">
        <v>306</v>
      </c>
      <c r="IT25" s="17" t="s">
        <v>308</v>
      </c>
    </row>
    <row r="26" ht="13.5" thickBot="1"/>
    <row r="27" s="19" customFormat="1" ht="13.5" thickTop="1"/>
    <row r="28" spans="2:123" ht="12.75">
      <c r="B28" s="17" t="s">
        <v>0</v>
      </c>
      <c r="C28" s="17" t="s">
        <v>22</v>
      </c>
      <c r="E28" s="17" t="s">
        <v>0</v>
      </c>
      <c r="F28" s="17" t="s">
        <v>22</v>
      </c>
      <c r="H28" s="17" t="s">
        <v>0</v>
      </c>
      <c r="I28" s="17" t="s">
        <v>22</v>
      </c>
      <c r="K28" s="17" t="s">
        <v>0</v>
      </c>
      <c r="L28" s="17" t="s">
        <v>22</v>
      </c>
      <c r="N28" s="17" t="s">
        <v>0</v>
      </c>
      <c r="O28" s="17" t="s">
        <v>22</v>
      </c>
      <c r="Q28" s="17" t="s">
        <v>0</v>
      </c>
      <c r="R28" s="17" t="s">
        <v>22</v>
      </c>
      <c r="T28" s="17" t="s">
        <v>0</v>
      </c>
      <c r="U28" s="17" t="s">
        <v>22</v>
      </c>
      <c r="W28" s="17" t="s">
        <v>0</v>
      </c>
      <c r="X28" s="17" t="s">
        <v>22</v>
      </c>
      <c r="Z28" s="17" t="s">
        <v>0</v>
      </c>
      <c r="AA28" s="17" t="s">
        <v>22</v>
      </c>
      <c r="AC28" s="17" t="s">
        <v>0</v>
      </c>
      <c r="AD28" s="17" t="s">
        <v>22</v>
      </c>
      <c r="AF28" s="17" t="s">
        <v>0</v>
      </c>
      <c r="AG28" s="17" t="s">
        <v>22</v>
      </c>
      <c r="AI28" s="17" t="s">
        <v>0</v>
      </c>
      <c r="AJ28" s="17" t="s">
        <v>22</v>
      </c>
      <c r="AL28" s="17" t="s">
        <v>0</v>
      </c>
      <c r="AM28" s="17" t="s">
        <v>22</v>
      </c>
      <c r="AO28" s="17" t="s">
        <v>0</v>
      </c>
      <c r="AP28" s="17" t="s">
        <v>22</v>
      </c>
      <c r="AR28" s="17" t="s">
        <v>0</v>
      </c>
      <c r="AS28" s="17" t="s">
        <v>22</v>
      </c>
      <c r="AU28" s="17" t="s">
        <v>0</v>
      </c>
      <c r="AV28" s="17" t="s">
        <v>22</v>
      </c>
      <c r="AX28" s="17" t="s">
        <v>0</v>
      </c>
      <c r="AY28" s="17" t="s">
        <v>22</v>
      </c>
      <c r="BA28" s="17" t="s">
        <v>0</v>
      </c>
      <c r="BB28" s="17" t="s">
        <v>22</v>
      </c>
      <c r="BD28" s="17" t="s">
        <v>0</v>
      </c>
      <c r="BE28" s="17" t="s">
        <v>22</v>
      </c>
      <c r="BG28" s="17" t="s">
        <v>0</v>
      </c>
      <c r="BH28" s="17" t="s">
        <v>22</v>
      </c>
      <c r="BJ28" s="17" t="s">
        <v>0</v>
      </c>
      <c r="BK28" s="17" t="s">
        <v>22</v>
      </c>
      <c r="BM28" s="17" t="s">
        <v>0</v>
      </c>
      <c r="BN28" s="17" t="s">
        <v>22</v>
      </c>
      <c r="BP28" s="17" t="s">
        <v>0</v>
      </c>
      <c r="BQ28" s="17" t="s">
        <v>22</v>
      </c>
      <c r="BS28" s="17" t="s">
        <v>0</v>
      </c>
      <c r="BT28" s="17" t="s">
        <v>22</v>
      </c>
      <c r="BV28" s="17" t="s">
        <v>0</v>
      </c>
      <c r="BW28" s="17" t="s">
        <v>22</v>
      </c>
      <c r="BY28" s="17" t="s">
        <v>0</v>
      </c>
      <c r="BZ28" s="17" t="s">
        <v>22</v>
      </c>
      <c r="CB28" s="17" t="s">
        <v>0</v>
      </c>
      <c r="CC28" s="17" t="s">
        <v>22</v>
      </c>
      <c r="CE28" s="17" t="s">
        <v>0</v>
      </c>
      <c r="CF28" s="17" t="s">
        <v>22</v>
      </c>
      <c r="CH28" s="17" t="s">
        <v>0</v>
      </c>
      <c r="CI28" s="17" t="s">
        <v>22</v>
      </c>
      <c r="CK28" s="17" t="s">
        <v>0</v>
      </c>
      <c r="CL28" s="17" t="s">
        <v>22</v>
      </c>
      <c r="CN28" s="17" t="s">
        <v>0</v>
      </c>
      <c r="CO28" s="17" t="s">
        <v>22</v>
      </c>
      <c r="CQ28" s="17" t="s">
        <v>0</v>
      </c>
      <c r="CR28" s="17" t="s">
        <v>22</v>
      </c>
      <c r="CT28" s="17" t="s">
        <v>0</v>
      </c>
      <c r="CU28" s="17" t="s">
        <v>22</v>
      </c>
      <c r="CW28" s="17" t="s">
        <v>0</v>
      </c>
      <c r="CX28" s="17" t="s">
        <v>22</v>
      </c>
      <c r="CZ28" s="17" t="s">
        <v>0</v>
      </c>
      <c r="DA28" s="17" t="s">
        <v>22</v>
      </c>
      <c r="DC28" s="17" t="s">
        <v>0</v>
      </c>
      <c r="DD28" s="17" t="s">
        <v>22</v>
      </c>
      <c r="DF28" s="17" t="s">
        <v>0</v>
      </c>
      <c r="DG28" s="17" t="s">
        <v>22</v>
      </c>
      <c r="DI28" s="17" t="s">
        <v>0</v>
      </c>
      <c r="DJ28" s="17" t="s">
        <v>22</v>
      </c>
      <c r="DL28" s="17" t="s">
        <v>0</v>
      </c>
      <c r="DM28" s="17" t="s">
        <v>22</v>
      </c>
      <c r="DO28" s="17" t="s">
        <v>0</v>
      </c>
      <c r="DP28" s="17" t="s">
        <v>22</v>
      </c>
      <c r="DR28" s="17" t="s">
        <v>0</v>
      </c>
      <c r="DS28" s="17" t="s">
        <v>22</v>
      </c>
    </row>
    <row r="29" spans="2:236" ht="12.75">
      <c r="B29" s="17" t="s">
        <v>309</v>
      </c>
      <c r="C29" s="17">
        <f>SUM(C31:C50)</f>
        <v>81</v>
      </c>
      <c r="E29" s="17" t="s">
        <v>310</v>
      </c>
      <c r="F29" s="17">
        <f>SUM(F31:F50)</f>
        <v>79</v>
      </c>
      <c r="H29" s="17" t="s">
        <v>311</v>
      </c>
      <c r="I29" s="17">
        <f>SUM(I31:I50)</f>
        <v>81</v>
      </c>
      <c r="K29" s="17" t="s">
        <v>312</v>
      </c>
      <c r="L29" s="17">
        <f>SUM(L31:L50)</f>
        <v>82</v>
      </c>
      <c r="N29" s="17" t="s">
        <v>314</v>
      </c>
      <c r="O29" s="17">
        <f>SUM(O31:O50)</f>
        <v>68</v>
      </c>
      <c r="Q29" s="17" t="s">
        <v>315</v>
      </c>
      <c r="R29" s="17">
        <f>SUM(R31:R50)</f>
        <v>52</v>
      </c>
      <c r="T29" s="17" t="s">
        <v>316</v>
      </c>
      <c r="U29" s="17">
        <f>SUM(U31:U50)</f>
        <v>59</v>
      </c>
      <c r="W29" s="17" t="s">
        <v>317</v>
      </c>
      <c r="X29" s="17">
        <f>SUM(X31:X50)</f>
        <v>87</v>
      </c>
      <c r="Z29" s="17" t="s">
        <v>320</v>
      </c>
      <c r="AA29" s="17">
        <f>SUM(AA31:AA50)</f>
        <v>66</v>
      </c>
      <c r="AC29" s="17" t="s">
        <v>321</v>
      </c>
      <c r="AD29" s="17">
        <f>SUM(AD31:AD50)</f>
        <v>87</v>
      </c>
      <c r="AF29" s="17" t="s">
        <v>322</v>
      </c>
      <c r="AG29" s="17">
        <f>SUM(AG31:AG50)</f>
        <v>14</v>
      </c>
      <c r="AI29" s="17" t="s">
        <v>323</v>
      </c>
      <c r="AJ29" s="17">
        <f>SUM(AJ31:AJ50)</f>
        <v>10</v>
      </c>
      <c r="AL29" s="17" t="s">
        <v>324</v>
      </c>
      <c r="AM29" s="17">
        <f>SUM(AM31:AM50)</f>
        <v>84</v>
      </c>
      <c r="AO29" s="17" t="s">
        <v>325</v>
      </c>
      <c r="AP29" s="17">
        <f>SUM(AP31:AP50)</f>
        <v>60</v>
      </c>
      <c r="AR29" s="17" t="s">
        <v>326</v>
      </c>
      <c r="AS29" s="17">
        <f>SUM(AS31:AS50)</f>
        <v>61</v>
      </c>
      <c r="AU29" s="17" t="s">
        <v>327</v>
      </c>
      <c r="AV29" s="17">
        <f>SUM(AV31:AV50)</f>
        <v>89</v>
      </c>
      <c r="AX29" s="17" t="s">
        <v>328</v>
      </c>
      <c r="AY29" s="17">
        <f>SUM(AY31:AY50)</f>
        <v>9</v>
      </c>
      <c r="BA29" s="17" t="s">
        <v>330</v>
      </c>
      <c r="BB29" s="17">
        <f>SUM(BB31:BB50)</f>
        <v>57</v>
      </c>
      <c r="BD29" s="17" t="s">
        <v>331</v>
      </c>
      <c r="BE29" s="17">
        <f>SUM(BE31:BE50)</f>
        <v>71</v>
      </c>
      <c r="BG29" s="17" t="s">
        <v>333</v>
      </c>
      <c r="BH29" s="17">
        <f>SUM(BH31:BH50)</f>
        <v>81</v>
      </c>
      <c r="BJ29" s="17" t="s">
        <v>334</v>
      </c>
      <c r="BK29" s="17">
        <f>SUM(BK31:BK50)</f>
        <v>79</v>
      </c>
      <c r="BM29" s="17" t="s">
        <v>336</v>
      </c>
      <c r="BN29" s="17">
        <f>SUM(BN31:BN50)</f>
        <v>57</v>
      </c>
      <c r="BP29" s="17" t="s">
        <v>338</v>
      </c>
      <c r="BQ29" s="17">
        <f>SUM(BQ31:BQ50)</f>
        <v>79</v>
      </c>
      <c r="BS29" s="17" t="s">
        <v>339</v>
      </c>
      <c r="BT29" s="17">
        <f>SUM(BT31:BT50)</f>
        <v>71</v>
      </c>
      <c r="BV29" s="17" t="s">
        <v>340</v>
      </c>
      <c r="BW29" s="17">
        <f>SUM(BW31:BW50)</f>
        <v>89</v>
      </c>
      <c r="BY29" s="17" t="s">
        <v>341</v>
      </c>
      <c r="BZ29" s="17">
        <f>SUM(BZ31:BZ50)</f>
        <v>29</v>
      </c>
      <c r="CB29" s="17" t="s">
        <v>342</v>
      </c>
      <c r="CC29" s="17">
        <f>SUM(CC31:CC50)</f>
        <v>5</v>
      </c>
      <c r="CE29" s="17" t="s">
        <v>344</v>
      </c>
      <c r="CF29" s="17">
        <f>SUM(CF31:CF50)</f>
        <v>84</v>
      </c>
      <c r="CH29" s="17" t="s">
        <v>346</v>
      </c>
      <c r="CI29" s="17">
        <f>SUM(CI31:CI50)</f>
        <v>83</v>
      </c>
      <c r="CK29" s="17" t="s">
        <v>348</v>
      </c>
      <c r="CL29" s="17">
        <f>SUM(CL31:CL50)</f>
        <v>74</v>
      </c>
      <c r="CN29" s="17" t="s">
        <v>349</v>
      </c>
      <c r="CO29" s="17">
        <f>SUM(CO31:CO50)</f>
        <v>68</v>
      </c>
      <c r="CQ29" s="17" t="s">
        <v>350</v>
      </c>
      <c r="CR29" s="17">
        <f>SUM(CR31:CR50)</f>
        <v>79</v>
      </c>
      <c r="CT29" s="17" t="s">
        <v>357</v>
      </c>
      <c r="CU29" s="17">
        <f>SUM(CU31:CU50)</f>
        <v>79</v>
      </c>
      <c r="CW29" s="17" t="s">
        <v>359</v>
      </c>
      <c r="CX29" s="17">
        <f>SUM(CX31:CX50)</f>
        <v>79</v>
      </c>
      <c r="CZ29" s="17" t="s">
        <v>360</v>
      </c>
      <c r="DA29" s="17">
        <f>SUM(DA31:DA50)</f>
        <v>75</v>
      </c>
      <c r="DC29" s="17" t="s">
        <v>361</v>
      </c>
      <c r="DD29" s="17">
        <f>SUM(DD31:DD50)</f>
        <v>79</v>
      </c>
      <c r="DF29" s="17" t="s">
        <v>362</v>
      </c>
      <c r="DG29" s="17">
        <f>SUM(DG31:DG50)</f>
        <v>79</v>
      </c>
      <c r="DI29" s="17" t="s">
        <v>363</v>
      </c>
      <c r="DJ29" s="17">
        <f>SUM(DJ31:DJ50)</f>
        <v>74</v>
      </c>
      <c r="DL29" s="17" t="s">
        <v>364</v>
      </c>
      <c r="DM29" s="17">
        <f>SUM(DM31:DM50)</f>
        <v>79</v>
      </c>
      <c r="DO29" s="17" t="s">
        <v>366</v>
      </c>
      <c r="DP29" s="17">
        <f>SUM(DP31:DP50)</f>
        <v>79</v>
      </c>
      <c r="DR29" s="17" t="s">
        <v>367</v>
      </c>
      <c r="DS29" s="17">
        <f>SUM(DS31:DS50)</f>
        <v>79</v>
      </c>
      <c r="IB29" s="20"/>
    </row>
    <row r="30" ht="12.75">
      <c r="IB30" s="20"/>
    </row>
    <row r="31" spans="1:236" ht="12.75">
      <c r="A31" s="17">
        <v>1</v>
      </c>
      <c r="B31" s="18" t="s">
        <v>72</v>
      </c>
      <c r="C31" s="17">
        <f>INDEX(Renners!$B$3:$X$185,MATCH(Deelnemers!B31,Naam,0),23)</f>
        <v>16</v>
      </c>
      <c r="E31" s="18" t="s">
        <v>72</v>
      </c>
      <c r="F31" s="17">
        <f>INDEX(Renners!$B$3:$X$185,MATCH(Deelnemers!E31,Naam,0),23)</f>
        <v>16</v>
      </c>
      <c r="H31" s="18" t="s">
        <v>72</v>
      </c>
      <c r="I31" s="17">
        <f>INDEX(Renners!$B$3:$X$185,MATCH(Deelnemers!H31,Naam,0),23)</f>
        <v>16</v>
      </c>
      <c r="K31" s="18" t="s">
        <v>72</v>
      </c>
      <c r="L31" s="17">
        <f>INDEX(Renners!$B$3:$X$185,MATCH(Deelnemers!K31,Naam,0),23)</f>
        <v>16</v>
      </c>
      <c r="N31" s="18" t="s">
        <v>51</v>
      </c>
      <c r="O31" s="17">
        <f>INDEX(Renners!$B$3:$X$185,MATCH(Deelnemers!N31,Naam,0),23)</f>
        <v>7</v>
      </c>
      <c r="Q31" s="18" t="s">
        <v>51</v>
      </c>
      <c r="R31" s="17">
        <f>INDEX(Renners!$B$3:$X$185,MATCH(Deelnemers!Q31,Naam,0),23)</f>
        <v>7</v>
      </c>
      <c r="T31" s="18" t="s">
        <v>51</v>
      </c>
      <c r="U31" s="17">
        <f>INDEX(Renners!$B$3:$X$185,MATCH(Deelnemers!T31,Naam,0),23)</f>
        <v>7</v>
      </c>
      <c r="W31" s="18" t="s">
        <v>51</v>
      </c>
      <c r="X31" s="17">
        <f>INDEX(Renners!$B$3:$X$185,MATCH(Deelnemers!W31,Naam,0),23)</f>
        <v>7</v>
      </c>
      <c r="Z31" s="18" t="s">
        <v>36</v>
      </c>
      <c r="AA31" s="17">
        <f>INDEX(Renners!$B$3:$X$185,MATCH(Deelnemers!Z31,Naam,0),23)</f>
        <v>7</v>
      </c>
      <c r="AC31" s="18" t="s">
        <v>117</v>
      </c>
      <c r="AD31" s="17">
        <f>INDEX(Renners!$B$3:$X$185,MATCH(Deelnemers!AC31,Naam,0),23)</f>
        <v>0</v>
      </c>
      <c r="AF31" s="18" t="s">
        <v>101</v>
      </c>
      <c r="AG31" s="17">
        <f>INDEX(Renners!$B$3:$X$185,MATCH(Deelnemers!AF31,Naam,0),23)</f>
        <v>0</v>
      </c>
      <c r="AI31" s="18" t="s">
        <v>55</v>
      </c>
      <c r="AJ31" s="17">
        <f>INDEX(Renners!$B$3:$X$185,MATCH(Deelnemers!AI31,Naam,0),23)</f>
        <v>1</v>
      </c>
      <c r="AL31" s="18" t="s">
        <v>122</v>
      </c>
      <c r="AM31" s="17">
        <f>INDEX(Renners!$B$3:$X$185,MATCH(Deelnemers!AL31,Naam,0),23)</f>
        <v>15</v>
      </c>
      <c r="AO31" s="18" t="s">
        <v>66</v>
      </c>
      <c r="AP31" s="17">
        <f>INDEX(Renners!$B$3:$X$185,MATCH(Deelnemers!AO31,Naam,0),23)</f>
        <v>9</v>
      </c>
      <c r="AR31" s="18" t="s">
        <v>122</v>
      </c>
      <c r="AS31" s="17">
        <f>INDEX(Renners!$B$3:$X$185,MATCH(Deelnemers!AR31,Naam,0),23)</f>
        <v>15</v>
      </c>
      <c r="AU31" s="18" t="s">
        <v>122</v>
      </c>
      <c r="AV31" s="17">
        <f>INDEX(Renners!$B$3:$X$185,MATCH(Deelnemers!AU31,Naam,0),23)</f>
        <v>15</v>
      </c>
      <c r="AX31" s="18" t="s">
        <v>151</v>
      </c>
      <c r="AY31" s="17">
        <f>INDEX(Renners!$B$3:$X$185,MATCH(Deelnemers!AX31,Naam,0),23)</f>
        <v>0</v>
      </c>
      <c r="BA31" s="18" t="s">
        <v>55</v>
      </c>
      <c r="BB31" s="17">
        <f>INDEX(Renners!$B$3:$X$185,MATCH(Deelnemers!BA31,Naam,0),23)</f>
        <v>1</v>
      </c>
      <c r="BD31" s="18" t="s">
        <v>55</v>
      </c>
      <c r="BE31" s="17">
        <f>INDEX(Renners!$B$3:$X$185,MATCH(Deelnemers!BD31,Naam,0),23)</f>
        <v>1</v>
      </c>
      <c r="BG31" s="18" t="s">
        <v>55</v>
      </c>
      <c r="BH31" s="17">
        <f>INDEX(Renners!$B$3:$X$185,MATCH(Deelnemers!BG31,Naam,0),23)</f>
        <v>1</v>
      </c>
      <c r="BJ31" s="18" t="s">
        <v>55</v>
      </c>
      <c r="BK31" s="17">
        <f>INDEX(Renners!$B$3:$X$185,MATCH(Deelnemers!BJ31,Naam,0),23)</f>
        <v>1</v>
      </c>
      <c r="BM31" s="18" t="s">
        <v>66</v>
      </c>
      <c r="BN31" s="17">
        <f>INDEX(Renners!$B$3:$X$185,MATCH(Deelnemers!BM31,Naam,0),23)</f>
        <v>9</v>
      </c>
      <c r="BP31" s="18" t="s">
        <v>133</v>
      </c>
      <c r="BQ31" s="17">
        <f>INDEX(Renners!$B$3:$X$185,MATCH(Deelnemers!BP31,Naam,0),23)</f>
        <v>0</v>
      </c>
      <c r="BS31" s="18" t="s">
        <v>72</v>
      </c>
      <c r="BT31" s="17">
        <f>INDEX(Renners!$B$3:$X$185,MATCH(Deelnemers!BS31,Naam,0),23)</f>
        <v>16</v>
      </c>
      <c r="BV31" s="18" t="s">
        <v>36</v>
      </c>
      <c r="BW31" s="17">
        <f>INDEX(Renners!$B$3:$X$185,MATCH(Deelnemers!BV31,Naam,0),23)</f>
        <v>7</v>
      </c>
      <c r="BY31" s="18" t="s">
        <v>132</v>
      </c>
      <c r="BZ31" s="17">
        <f>INDEX(Renners!$B$3:$X$185,MATCH(Deelnemers!BY31,Naam,0),23)</f>
        <v>0</v>
      </c>
      <c r="CB31" s="18" t="s">
        <v>133</v>
      </c>
      <c r="CC31" s="17">
        <f>INDEX(Renners!$B$3:$X$185,MATCH(Deelnemers!CB31,Naam,0),23)</f>
        <v>0</v>
      </c>
      <c r="CE31" s="18" t="s">
        <v>72</v>
      </c>
      <c r="CF31" s="17">
        <f>INDEX(Renners!$B$3:$X$185,MATCH(Deelnemers!CE31,Naam,0),23)</f>
        <v>16</v>
      </c>
      <c r="CH31" s="18" t="s">
        <v>51</v>
      </c>
      <c r="CI31" s="17">
        <f>INDEX(Renners!$B$3:$X$185,MATCH(Deelnemers!CH31,Naam,0),23)</f>
        <v>7</v>
      </c>
      <c r="CK31" s="18" t="s">
        <v>51</v>
      </c>
      <c r="CL31" s="17">
        <f>INDEX(Renners!$B$3:$X$185,MATCH(Deelnemers!CK31,Naam,0),23)</f>
        <v>7</v>
      </c>
      <c r="CN31" s="18" t="s">
        <v>51</v>
      </c>
      <c r="CO31" s="17">
        <f>INDEX(Renners!$B$3:$X$185,MATCH(Deelnemers!CN31,Naam,0),23)</f>
        <v>7</v>
      </c>
      <c r="CQ31" s="18" t="s">
        <v>51</v>
      </c>
      <c r="CR31" s="17">
        <f>INDEX(Renners!$B$3:$X$185,MATCH(Deelnemers!CQ31,Naam,0),23)</f>
        <v>7</v>
      </c>
      <c r="CT31" s="18" t="s">
        <v>55</v>
      </c>
      <c r="CU31" s="17">
        <f>INDEX(Renners!$B$3:$X$185,MATCH(Deelnemers!CT31,Naam,0),23)</f>
        <v>1</v>
      </c>
      <c r="CW31" s="18" t="s">
        <v>55</v>
      </c>
      <c r="CX31" s="17">
        <f>INDEX(Renners!$B$3:$X$185,MATCH(Deelnemers!CW31,Naam,0),23)</f>
        <v>1</v>
      </c>
      <c r="CZ31" s="18" t="s">
        <v>55</v>
      </c>
      <c r="DA31" s="17">
        <f>INDEX(Renners!$B$3:$X$185,MATCH(Deelnemers!CZ31,Naam,0),23)</f>
        <v>1</v>
      </c>
      <c r="DC31" s="18" t="s">
        <v>55</v>
      </c>
      <c r="DD31" s="17">
        <f>INDEX(Renners!$B$3:$X$185,MATCH(Deelnemers!DC31,Naam,0),23)</f>
        <v>1</v>
      </c>
      <c r="DF31" s="18" t="s">
        <v>55</v>
      </c>
      <c r="DG31" s="17">
        <f>INDEX(Renners!$B$3:$X$185,MATCH(Deelnemers!DF31,Naam,0),23)</f>
        <v>1</v>
      </c>
      <c r="DI31" s="18" t="s">
        <v>55</v>
      </c>
      <c r="DJ31" s="17">
        <f>INDEX(Renners!$B$3:$X$185,MATCH(Deelnemers!DI31,Naam,0),23)</f>
        <v>1</v>
      </c>
      <c r="DL31" s="18" t="s">
        <v>55</v>
      </c>
      <c r="DM31" s="17">
        <f>INDEX(Renners!$B$3:$X$185,MATCH(Deelnemers!DL31,Naam,0),23)</f>
        <v>1</v>
      </c>
      <c r="DO31" s="18" t="s">
        <v>55</v>
      </c>
      <c r="DP31" s="17">
        <f>INDEX(Renners!$B$3:$X$185,MATCH(Deelnemers!DO31,Naam,0),23)</f>
        <v>1</v>
      </c>
      <c r="DR31" s="18" t="s">
        <v>66</v>
      </c>
      <c r="DS31" s="17">
        <f>INDEX(Renners!$B$3:$X$185,MATCH(Deelnemers!DR31,Naam,0),23)</f>
        <v>9</v>
      </c>
      <c r="DU31" s="18"/>
      <c r="DX31" s="18"/>
      <c r="EA31" s="18"/>
      <c r="ED31" s="18"/>
      <c r="EG31" s="18"/>
      <c r="EJ31" s="18"/>
      <c r="EM31" s="18"/>
      <c r="EP31" s="18"/>
      <c r="ES31" s="18"/>
      <c r="EV31" s="18"/>
      <c r="EY31" s="18"/>
      <c r="FB31" s="18"/>
      <c r="FE31" s="18"/>
      <c r="FH31" s="18"/>
      <c r="FK31" s="18"/>
      <c r="FN31" s="18"/>
      <c r="FQ31" s="18"/>
      <c r="FT31" s="18"/>
      <c r="FW31" s="18"/>
      <c r="FZ31" s="18"/>
      <c r="GC31" s="18"/>
      <c r="GF31" s="18"/>
      <c r="GI31" s="18"/>
      <c r="GL31" s="18"/>
      <c r="GO31" s="18"/>
      <c r="GR31" s="18"/>
      <c r="GU31" s="18"/>
      <c r="IB31" s="20"/>
    </row>
    <row r="32" spans="1:236" ht="12.75">
      <c r="A32" s="17">
        <v>2</v>
      </c>
      <c r="B32" s="18" t="s">
        <v>154</v>
      </c>
      <c r="C32" s="17">
        <f>INDEX(Renners!$B$3:$X$185,MATCH(Deelnemers!B32,Naam,0),23)</f>
        <v>6</v>
      </c>
      <c r="E32" s="18" t="s">
        <v>154</v>
      </c>
      <c r="F32" s="17">
        <f>INDEX(Renners!$B$3:$X$185,MATCH(Deelnemers!E32,Naam,0),23)</f>
        <v>6</v>
      </c>
      <c r="H32" s="18" t="s">
        <v>154</v>
      </c>
      <c r="I32" s="17">
        <f>INDEX(Renners!$B$3:$X$185,MATCH(Deelnemers!H32,Naam,0),23)</f>
        <v>6</v>
      </c>
      <c r="K32" s="18" t="s">
        <v>154</v>
      </c>
      <c r="L32" s="17">
        <f>INDEX(Renners!$B$3:$X$185,MATCH(Deelnemers!K32,Naam,0),23)</f>
        <v>6</v>
      </c>
      <c r="N32" s="18" t="s">
        <v>165</v>
      </c>
      <c r="O32" s="17">
        <f>INDEX(Renners!$B$3:$X$185,MATCH(Deelnemers!N32,Naam,0),23)</f>
        <v>16</v>
      </c>
      <c r="Q32" s="18" t="s">
        <v>165</v>
      </c>
      <c r="R32" s="17">
        <f>INDEX(Renners!$B$3:$X$185,MATCH(Deelnemers!Q32,Naam,0),23)</f>
        <v>16</v>
      </c>
      <c r="T32" s="18" t="s">
        <v>165</v>
      </c>
      <c r="U32" s="17">
        <f>INDEX(Renners!$B$3:$X$185,MATCH(Deelnemers!T32,Naam,0),23)</f>
        <v>16</v>
      </c>
      <c r="W32" s="18" t="s">
        <v>165</v>
      </c>
      <c r="X32" s="17">
        <f>INDEX(Renners!$B$3:$X$185,MATCH(Deelnemers!W32,Naam,0),23)</f>
        <v>16</v>
      </c>
      <c r="Z32" s="18" t="s">
        <v>133</v>
      </c>
      <c r="AA32" s="17">
        <f>INDEX(Renners!$B$3:$X$185,MATCH(Deelnemers!Z32,Naam,0),23)</f>
        <v>0</v>
      </c>
      <c r="AC32" s="18" t="s">
        <v>36</v>
      </c>
      <c r="AD32" s="17">
        <f>INDEX(Renners!$B$3:$X$185,MATCH(Deelnemers!AC32,Naam,0),23)</f>
        <v>7</v>
      </c>
      <c r="AF32" s="18" t="s">
        <v>203</v>
      </c>
      <c r="AG32" s="17">
        <f>INDEX(Renners!$B$3:$X$185,MATCH(Deelnemers!AF32,Naam,0),23)</f>
        <v>0</v>
      </c>
      <c r="AI32" s="18" t="s">
        <v>109</v>
      </c>
      <c r="AJ32" s="17">
        <f>INDEX(Renners!$B$3:$X$185,MATCH(Deelnemers!AI32,Naam,0),23)</f>
        <v>4</v>
      </c>
      <c r="AL32" s="18" t="s">
        <v>72</v>
      </c>
      <c r="AM32" s="17">
        <f>INDEX(Renners!$B$3:$X$185,MATCH(Deelnemers!AL32,Naam,0),23)</f>
        <v>16</v>
      </c>
      <c r="AO32" s="18" t="s">
        <v>135</v>
      </c>
      <c r="AP32" s="17">
        <f>INDEX(Renners!$B$3:$X$185,MATCH(Deelnemers!AO32,Naam,0),23)</f>
        <v>0</v>
      </c>
      <c r="AR32" s="18" t="s">
        <v>72</v>
      </c>
      <c r="AS32" s="17">
        <f>INDEX(Renners!$B$3:$X$185,MATCH(Deelnemers!AR32,Naam,0),23)</f>
        <v>16</v>
      </c>
      <c r="AU32" s="18" t="s">
        <v>72</v>
      </c>
      <c r="AV32" s="17">
        <f>INDEX(Renners!$B$3:$X$185,MATCH(Deelnemers!AU32,Naam,0),23)</f>
        <v>16</v>
      </c>
      <c r="AX32" s="18" t="s">
        <v>160</v>
      </c>
      <c r="AY32" s="17">
        <f>INDEX(Renners!$B$3:$X$185,MATCH(Deelnemers!AX32,Naam,0),23)</f>
        <v>0</v>
      </c>
      <c r="BA32" s="18" t="s">
        <v>103</v>
      </c>
      <c r="BB32" s="17">
        <f>INDEX(Renners!$B$3:$X$185,MATCH(Deelnemers!BA32,Naam,0),23)</f>
        <v>0</v>
      </c>
      <c r="BD32" s="18" t="s">
        <v>103</v>
      </c>
      <c r="BE32" s="17">
        <f>INDEX(Renners!$B$3:$X$185,MATCH(Deelnemers!BD32,Naam,0),23)</f>
        <v>0</v>
      </c>
      <c r="BG32" s="18" t="s">
        <v>46</v>
      </c>
      <c r="BH32" s="17">
        <f>INDEX(Renners!$B$3:$X$185,MATCH(Deelnemers!BG32,Naam,0),23)</f>
        <v>0</v>
      </c>
      <c r="BJ32" s="18" t="s">
        <v>46</v>
      </c>
      <c r="BK32" s="17">
        <f>INDEX(Renners!$B$3:$X$185,MATCH(Deelnemers!BJ32,Naam,0),23)</f>
        <v>0</v>
      </c>
      <c r="BM32" s="18" t="s">
        <v>65</v>
      </c>
      <c r="BN32" s="17">
        <f>INDEX(Renners!$B$3:$X$185,MATCH(Deelnemers!BM32,Naam,0),23)</f>
        <v>0</v>
      </c>
      <c r="BP32" s="18" t="s">
        <v>72</v>
      </c>
      <c r="BQ32" s="17">
        <f>INDEX(Renners!$B$3:$X$185,MATCH(Deelnemers!BP32,Naam,0),23)</f>
        <v>16</v>
      </c>
      <c r="BS32" s="18" t="s">
        <v>43</v>
      </c>
      <c r="BT32" s="17">
        <f>INDEX(Renners!$B$3:$X$185,MATCH(Deelnemers!BS32,Naam,0),23)</f>
        <v>5</v>
      </c>
      <c r="BV32" s="18" t="s">
        <v>72</v>
      </c>
      <c r="BW32" s="17">
        <f>INDEX(Renners!$B$3:$X$185,MATCH(Deelnemers!BV32,Naam,0),23)</f>
        <v>16</v>
      </c>
      <c r="BY32" s="18" t="s">
        <v>43</v>
      </c>
      <c r="BZ32" s="17">
        <f>INDEX(Renners!$B$3:$X$185,MATCH(Deelnemers!BY32,Naam,0),23)</f>
        <v>5</v>
      </c>
      <c r="CB32" s="18" t="s">
        <v>173</v>
      </c>
      <c r="CC32" s="17">
        <f>INDEX(Renners!$B$3:$X$185,MATCH(Deelnemers!CB32,Naam,0),23)</f>
        <v>0</v>
      </c>
      <c r="CE32" s="18" t="s">
        <v>154</v>
      </c>
      <c r="CF32" s="17">
        <f>INDEX(Renners!$B$3:$X$185,MATCH(Deelnemers!CE32,Naam,0),23)</f>
        <v>6</v>
      </c>
      <c r="CH32" s="18" t="s">
        <v>154</v>
      </c>
      <c r="CI32" s="17">
        <f>INDEX(Renners!$B$3:$X$185,MATCH(Deelnemers!CH32,Naam,0),23)</f>
        <v>6</v>
      </c>
      <c r="CK32" s="18" t="s">
        <v>154</v>
      </c>
      <c r="CL32" s="17">
        <f>INDEX(Renners!$B$3:$X$185,MATCH(Deelnemers!CK32,Naam,0),23)</f>
        <v>6</v>
      </c>
      <c r="CN32" s="18" t="s">
        <v>154</v>
      </c>
      <c r="CO32" s="17">
        <f>INDEX(Renners!$B$3:$X$185,MATCH(Deelnemers!CN32,Naam,0),23)</f>
        <v>6</v>
      </c>
      <c r="CQ32" s="18" t="s">
        <v>154</v>
      </c>
      <c r="CR32" s="17">
        <f>INDEX(Renners!$B$3:$X$185,MATCH(Deelnemers!CQ32,Naam,0),23)</f>
        <v>6</v>
      </c>
      <c r="CT32" s="18" t="s">
        <v>109</v>
      </c>
      <c r="CU32" s="17">
        <f>INDEX(Renners!$B$3:$X$185,MATCH(Deelnemers!CT32,Naam,0),23)</f>
        <v>4</v>
      </c>
      <c r="CW32" s="18" t="s">
        <v>109</v>
      </c>
      <c r="CX32" s="17">
        <f>INDEX(Renners!$B$3:$X$185,MATCH(Deelnemers!CW32,Naam,0),23)</f>
        <v>4</v>
      </c>
      <c r="CZ32" s="18" t="s">
        <v>109</v>
      </c>
      <c r="DA32" s="17">
        <f>INDEX(Renners!$B$3:$X$185,MATCH(Deelnemers!CZ32,Naam,0),23)</f>
        <v>4</v>
      </c>
      <c r="DC32" s="18" t="s">
        <v>109</v>
      </c>
      <c r="DD32" s="17">
        <f>INDEX(Renners!$B$3:$X$185,MATCH(Deelnemers!DC32,Naam,0),23)</f>
        <v>4</v>
      </c>
      <c r="DF32" s="18" t="s">
        <v>109</v>
      </c>
      <c r="DG32" s="17">
        <f>INDEX(Renners!$B$3:$X$185,MATCH(Deelnemers!DF32,Naam,0),23)</f>
        <v>4</v>
      </c>
      <c r="DI32" s="18" t="s">
        <v>109</v>
      </c>
      <c r="DJ32" s="17">
        <f>INDEX(Renners!$B$3:$X$185,MATCH(Deelnemers!DI32,Naam,0),23)</f>
        <v>4</v>
      </c>
      <c r="DL32" s="18" t="s">
        <v>109</v>
      </c>
      <c r="DM32" s="17">
        <f>INDEX(Renners!$B$3:$X$185,MATCH(Deelnemers!DL32,Naam,0),23)</f>
        <v>4</v>
      </c>
      <c r="DO32" s="18" t="s">
        <v>109</v>
      </c>
      <c r="DP32" s="17">
        <f>INDEX(Renners!$B$3:$X$185,MATCH(Deelnemers!DO32,Naam,0),23)</f>
        <v>4</v>
      </c>
      <c r="DR32" s="18" t="s">
        <v>46</v>
      </c>
      <c r="DS32" s="17">
        <f>INDEX(Renners!$B$3:$X$185,MATCH(Deelnemers!DR32,Naam,0),23)</f>
        <v>0</v>
      </c>
      <c r="DU32" s="18"/>
      <c r="DX32" s="18"/>
      <c r="EA32" s="18"/>
      <c r="ED32" s="18"/>
      <c r="EG32" s="18"/>
      <c r="EJ32" s="18"/>
      <c r="EM32" s="18"/>
      <c r="EP32" s="18"/>
      <c r="ES32" s="18"/>
      <c r="EV32" s="18"/>
      <c r="EY32" s="18"/>
      <c r="FB32" s="18"/>
      <c r="FE32" s="18"/>
      <c r="FH32" s="18"/>
      <c r="FK32" s="18"/>
      <c r="FN32" s="18"/>
      <c r="FQ32" s="18"/>
      <c r="FT32" s="18"/>
      <c r="FW32" s="18"/>
      <c r="FZ32" s="18"/>
      <c r="GC32" s="18"/>
      <c r="GF32" s="18"/>
      <c r="GI32" s="18"/>
      <c r="GL32" s="18"/>
      <c r="GO32" s="18"/>
      <c r="GR32" s="18"/>
      <c r="GU32" s="18"/>
      <c r="IB32" s="20"/>
    </row>
    <row r="33" spans="1:236" ht="12.75">
      <c r="A33" s="17">
        <v>3</v>
      </c>
      <c r="B33" s="18" t="s">
        <v>51</v>
      </c>
      <c r="C33" s="17">
        <f>INDEX(Renners!$B$3:$X$185,MATCH(Deelnemers!B33,Naam,0),23)</f>
        <v>7</v>
      </c>
      <c r="E33" s="18" t="s">
        <v>51</v>
      </c>
      <c r="F33" s="17">
        <f>INDEX(Renners!$B$3:$X$185,MATCH(Deelnemers!E33,Naam,0),23)</f>
        <v>7</v>
      </c>
      <c r="H33" s="18" t="s">
        <v>51</v>
      </c>
      <c r="I33" s="17">
        <f>INDEX(Renners!$B$3:$X$185,MATCH(Deelnemers!H33,Naam,0),23)</f>
        <v>7</v>
      </c>
      <c r="K33" s="18" t="s">
        <v>51</v>
      </c>
      <c r="L33" s="17">
        <f>INDEX(Renners!$B$3:$X$185,MATCH(Deelnemers!K33,Naam,0),23)</f>
        <v>7</v>
      </c>
      <c r="N33" s="18" t="s">
        <v>151</v>
      </c>
      <c r="O33" s="17">
        <f>INDEX(Renners!$B$3:$X$185,MATCH(Deelnemers!N33,Naam,0),23)</f>
        <v>0</v>
      </c>
      <c r="Q33" s="18" t="s">
        <v>151</v>
      </c>
      <c r="R33" s="17">
        <f>INDEX(Renners!$B$3:$X$185,MATCH(Deelnemers!Q33,Naam,0),23)</f>
        <v>0</v>
      </c>
      <c r="T33" s="18" t="s">
        <v>151</v>
      </c>
      <c r="U33" s="17">
        <f>INDEX(Renners!$B$3:$X$185,MATCH(Deelnemers!T33,Naam,0),23)</f>
        <v>0</v>
      </c>
      <c r="W33" s="18" t="s">
        <v>97</v>
      </c>
      <c r="X33" s="17">
        <f>INDEX(Renners!$B$3:$X$185,MATCH(Deelnemers!W33,Naam,0),23)</f>
        <v>5</v>
      </c>
      <c r="Z33" s="18" t="s">
        <v>72</v>
      </c>
      <c r="AA33" s="17">
        <f>INDEX(Renners!$B$3:$X$185,MATCH(Deelnemers!Z33,Naam,0),23)</f>
        <v>16</v>
      </c>
      <c r="AC33" s="18" t="s">
        <v>72</v>
      </c>
      <c r="AD33" s="17">
        <f>INDEX(Renners!$B$3:$X$185,MATCH(Deelnemers!AC33,Naam,0),23)</f>
        <v>16</v>
      </c>
      <c r="AF33" s="18" t="s">
        <v>73</v>
      </c>
      <c r="AG33" s="17">
        <f>INDEX(Renners!$B$3:$X$185,MATCH(Deelnemers!AF33,Naam,0),23)</f>
        <v>0</v>
      </c>
      <c r="AI33" s="18" t="s">
        <v>31</v>
      </c>
      <c r="AJ33" s="17">
        <f>INDEX(Renners!$B$3:$X$185,MATCH(Deelnemers!AI33,Naam,0),23)</f>
        <v>0</v>
      </c>
      <c r="AL33" s="18" t="s">
        <v>154</v>
      </c>
      <c r="AM33" s="17">
        <f>INDEX(Renners!$B$3:$X$185,MATCH(Deelnemers!AL33,Naam,0),23)</f>
        <v>6</v>
      </c>
      <c r="AO33" s="18" t="s">
        <v>198</v>
      </c>
      <c r="AP33" s="17">
        <f>INDEX(Renners!$B$3:$X$185,MATCH(Deelnemers!AO33,Naam,0),23)</f>
        <v>0</v>
      </c>
      <c r="AR33" s="18" t="s">
        <v>97</v>
      </c>
      <c r="AS33" s="17">
        <f>INDEX(Renners!$B$3:$X$185,MATCH(Deelnemers!AR33,Naam,0),23)</f>
        <v>5</v>
      </c>
      <c r="AU33" s="18" t="s">
        <v>97</v>
      </c>
      <c r="AV33" s="17">
        <f>INDEX(Renners!$B$3:$X$185,MATCH(Deelnemers!AU33,Naam,0),23)</f>
        <v>5</v>
      </c>
      <c r="AX33" s="18" t="s">
        <v>65</v>
      </c>
      <c r="AY33" s="17">
        <f>INDEX(Renners!$B$3:$X$185,MATCH(Deelnemers!AX33,Naam,0),23)</f>
        <v>0</v>
      </c>
      <c r="BA33" s="18" t="s">
        <v>46</v>
      </c>
      <c r="BB33" s="17">
        <f>INDEX(Renners!$B$3:$X$185,MATCH(Deelnemers!BA33,Naam,0),23)</f>
        <v>0</v>
      </c>
      <c r="BD33" s="18" t="s">
        <v>46</v>
      </c>
      <c r="BE33" s="17">
        <f>INDEX(Renners!$B$3:$X$185,MATCH(Deelnemers!BD33,Naam,0),23)</f>
        <v>0</v>
      </c>
      <c r="BG33" s="18" t="s">
        <v>103</v>
      </c>
      <c r="BH33" s="17">
        <f>INDEX(Renners!$B$3:$X$185,MATCH(Deelnemers!BG33,Naam,0),23)</f>
        <v>0</v>
      </c>
      <c r="BJ33" s="18" t="s">
        <v>103</v>
      </c>
      <c r="BK33" s="17">
        <f>INDEX(Renners!$B$3:$X$185,MATCH(Deelnemers!BJ33,Naam,0),23)</f>
        <v>0</v>
      </c>
      <c r="BM33" s="18" t="s">
        <v>68</v>
      </c>
      <c r="BN33" s="17">
        <f>INDEX(Renners!$B$3:$X$185,MATCH(Deelnemers!BM33,Naam,0),23)</f>
        <v>0</v>
      </c>
      <c r="BP33" s="18" t="s">
        <v>51</v>
      </c>
      <c r="BQ33" s="17">
        <f>INDEX(Renners!$B$3:$X$185,MATCH(Deelnemers!BP33,Naam,0),23)</f>
        <v>7</v>
      </c>
      <c r="BS33" s="18" t="s">
        <v>51</v>
      </c>
      <c r="BT33" s="17">
        <f>INDEX(Renners!$B$3:$X$185,MATCH(Deelnemers!BS33,Naam,0),23)</f>
        <v>7</v>
      </c>
      <c r="BV33" s="18" t="s">
        <v>51</v>
      </c>
      <c r="BW33" s="17">
        <f>INDEX(Renners!$B$3:$X$185,MATCH(Deelnemers!BV33,Naam,0),23)</f>
        <v>7</v>
      </c>
      <c r="BY33" s="18" t="s">
        <v>66</v>
      </c>
      <c r="BZ33" s="17">
        <f>INDEX(Renners!$B$3:$X$185,MATCH(Deelnemers!BY33,Naam,0),23)</f>
        <v>9</v>
      </c>
      <c r="CB33" s="18" t="s">
        <v>174</v>
      </c>
      <c r="CC33" s="17">
        <f>INDEX(Renners!$B$3:$X$185,MATCH(Deelnemers!CB33,Naam,0),23)</f>
        <v>0</v>
      </c>
      <c r="CE33" s="18" t="s">
        <v>46</v>
      </c>
      <c r="CF33" s="17">
        <f>INDEX(Renners!$B$3:$X$185,MATCH(Deelnemers!CE33,Naam,0),23)</f>
        <v>0</v>
      </c>
      <c r="CH33" s="18" t="s">
        <v>72</v>
      </c>
      <c r="CI33" s="17">
        <f>INDEX(Renners!$B$3:$X$185,MATCH(Deelnemers!CH33,Naam,0),23)</f>
        <v>16</v>
      </c>
      <c r="CK33" s="18" t="s">
        <v>72</v>
      </c>
      <c r="CL33" s="17">
        <f>INDEX(Renners!$B$3:$X$185,MATCH(Deelnemers!CK33,Naam,0),23)</f>
        <v>16</v>
      </c>
      <c r="CN33" s="18" t="s">
        <v>72</v>
      </c>
      <c r="CO33" s="17">
        <f>INDEX(Renners!$B$3:$X$185,MATCH(Deelnemers!CN33,Naam,0),23)</f>
        <v>16</v>
      </c>
      <c r="CQ33" s="18" t="s">
        <v>72</v>
      </c>
      <c r="CR33" s="17">
        <f>INDEX(Renners!$B$3:$X$185,MATCH(Deelnemers!CQ33,Naam,0),23)</f>
        <v>16</v>
      </c>
      <c r="CT33" s="18" t="s">
        <v>133</v>
      </c>
      <c r="CU33" s="17">
        <f>INDEX(Renners!$B$3:$X$185,MATCH(Deelnemers!CT33,Naam,0),23)</f>
        <v>0</v>
      </c>
      <c r="CW33" s="18" t="s">
        <v>133</v>
      </c>
      <c r="CX33" s="17">
        <f>INDEX(Renners!$B$3:$X$185,MATCH(Deelnemers!CW33,Naam,0),23)</f>
        <v>0</v>
      </c>
      <c r="CZ33" s="18" t="s">
        <v>133</v>
      </c>
      <c r="DA33" s="17">
        <f>INDEX(Renners!$B$3:$X$185,MATCH(Deelnemers!CZ33,Naam,0),23)</f>
        <v>0</v>
      </c>
      <c r="DC33" s="18" t="s">
        <v>133</v>
      </c>
      <c r="DD33" s="17">
        <f>INDEX(Renners!$B$3:$X$185,MATCH(Deelnemers!DC33,Naam,0),23)</f>
        <v>0</v>
      </c>
      <c r="DF33" s="18" t="s">
        <v>133</v>
      </c>
      <c r="DG33" s="17">
        <f>INDEX(Renners!$B$3:$X$185,MATCH(Deelnemers!DF33,Naam,0),23)</f>
        <v>0</v>
      </c>
      <c r="DI33" s="18" t="s">
        <v>133</v>
      </c>
      <c r="DJ33" s="17">
        <f>INDEX(Renners!$B$3:$X$185,MATCH(Deelnemers!DI33,Naam,0),23)</f>
        <v>0</v>
      </c>
      <c r="DL33" s="18" t="s">
        <v>133</v>
      </c>
      <c r="DM33" s="17">
        <f>INDEX(Renners!$B$3:$X$185,MATCH(Deelnemers!DL33,Naam,0),23)</f>
        <v>0</v>
      </c>
      <c r="DO33" s="18" t="s">
        <v>133</v>
      </c>
      <c r="DP33" s="17">
        <f>INDEX(Renners!$B$3:$X$185,MATCH(Deelnemers!DO33,Naam,0),23)</f>
        <v>0</v>
      </c>
      <c r="DR33" s="18" t="s">
        <v>103</v>
      </c>
      <c r="DS33" s="17">
        <f>INDEX(Renners!$B$3:$X$185,MATCH(Deelnemers!DR33,Naam,0),23)</f>
        <v>0</v>
      </c>
      <c r="DU33" s="18"/>
      <c r="DX33" s="18"/>
      <c r="EA33" s="18"/>
      <c r="ED33" s="18"/>
      <c r="EG33" s="18"/>
      <c r="EJ33" s="18"/>
      <c r="EM33" s="18"/>
      <c r="EP33" s="18"/>
      <c r="ES33" s="18"/>
      <c r="EV33" s="18"/>
      <c r="EY33" s="18"/>
      <c r="FB33" s="18"/>
      <c r="FE33" s="18"/>
      <c r="FH33" s="18"/>
      <c r="FK33" s="18"/>
      <c r="FN33" s="18"/>
      <c r="FQ33" s="18"/>
      <c r="FT33" s="18"/>
      <c r="FW33" s="18"/>
      <c r="FZ33" s="18"/>
      <c r="GC33" s="18"/>
      <c r="GF33" s="18"/>
      <c r="GI33" s="18"/>
      <c r="GL33" s="18"/>
      <c r="GO33" s="18"/>
      <c r="GR33" s="18"/>
      <c r="GU33" s="18"/>
      <c r="IB33" s="20"/>
    </row>
    <row r="34" spans="1:236" ht="12.75">
      <c r="A34" s="17">
        <v>4</v>
      </c>
      <c r="B34" s="18" t="s">
        <v>122</v>
      </c>
      <c r="C34" s="17">
        <f>INDEX(Renners!$B$3:$X$185,MATCH(Deelnemers!B34,Naam,0),23)</f>
        <v>15</v>
      </c>
      <c r="E34" s="18" t="s">
        <v>122</v>
      </c>
      <c r="F34" s="17">
        <f>INDEX(Renners!$B$3:$X$185,MATCH(Deelnemers!E34,Naam,0),23)</f>
        <v>15</v>
      </c>
      <c r="H34" s="18" t="s">
        <v>122</v>
      </c>
      <c r="I34" s="17">
        <f>INDEX(Renners!$B$3:$X$185,MATCH(Deelnemers!H34,Naam,0),23)</f>
        <v>15</v>
      </c>
      <c r="K34" s="18" t="s">
        <v>122</v>
      </c>
      <c r="L34" s="17">
        <f>INDEX(Renners!$B$3:$X$185,MATCH(Deelnemers!K34,Naam,0),23)</f>
        <v>15</v>
      </c>
      <c r="N34" s="18" t="s">
        <v>60</v>
      </c>
      <c r="O34" s="17">
        <f>INDEX(Renners!$B$3:$X$185,MATCH(Deelnemers!N34,Naam,0),23)</f>
        <v>0</v>
      </c>
      <c r="Q34" s="18" t="s">
        <v>59</v>
      </c>
      <c r="R34" s="17">
        <f>INDEX(Renners!$B$3:$X$185,MATCH(Deelnemers!Q34,Naam,0),23)</f>
        <v>0</v>
      </c>
      <c r="T34" s="18" t="s">
        <v>56</v>
      </c>
      <c r="U34" s="17">
        <f>INDEX(Renners!$B$3:$X$185,MATCH(Deelnemers!T34,Naam,0),23)</f>
        <v>0</v>
      </c>
      <c r="W34" s="18" t="s">
        <v>122</v>
      </c>
      <c r="X34" s="17">
        <f>INDEX(Renners!$B$3:$X$185,MATCH(Deelnemers!W34,Naam,0),23)</f>
        <v>15</v>
      </c>
      <c r="Z34" s="18" t="s">
        <v>51</v>
      </c>
      <c r="AA34" s="17">
        <f>INDEX(Renners!$B$3:$X$185,MATCH(Deelnemers!Z34,Naam,0),23)</f>
        <v>7</v>
      </c>
      <c r="AC34" s="18" t="s">
        <v>51</v>
      </c>
      <c r="AD34" s="17">
        <f>INDEX(Renners!$B$3:$X$185,MATCH(Deelnemers!AC34,Naam,0),23)</f>
        <v>7</v>
      </c>
      <c r="AF34" s="18" t="s">
        <v>56</v>
      </c>
      <c r="AG34" s="17">
        <f>INDEX(Renners!$B$3:$X$185,MATCH(Deelnemers!AF34,Naam,0),23)</f>
        <v>0</v>
      </c>
      <c r="AI34" s="18" t="s">
        <v>136</v>
      </c>
      <c r="AJ34" s="17">
        <f>INDEX(Renners!$B$3:$X$185,MATCH(Deelnemers!AI34,Naam,0),23)</f>
        <v>0</v>
      </c>
      <c r="AL34" s="18" t="s">
        <v>192</v>
      </c>
      <c r="AM34" s="17">
        <f>INDEX(Renners!$B$3:$X$185,MATCH(Deelnemers!AL34,Naam,0),23)</f>
        <v>0</v>
      </c>
      <c r="AO34" s="18" t="s">
        <v>129</v>
      </c>
      <c r="AP34" s="17">
        <f>INDEX(Renners!$B$3:$X$185,MATCH(Deelnemers!AO34,Naam,0),23)</f>
        <v>2</v>
      </c>
      <c r="AR34" s="18" t="s">
        <v>154</v>
      </c>
      <c r="AS34" s="17">
        <f>INDEX(Renners!$B$3:$X$185,MATCH(Deelnemers!AR34,Naam,0),23)</f>
        <v>6</v>
      </c>
      <c r="AU34" s="18" t="s">
        <v>154</v>
      </c>
      <c r="AV34" s="17">
        <f>INDEX(Renners!$B$3:$X$185,MATCH(Deelnemers!AU34,Naam,0),23)</f>
        <v>6</v>
      </c>
      <c r="AX34" s="18" t="s">
        <v>101</v>
      </c>
      <c r="AY34" s="17">
        <f>INDEX(Renners!$B$3:$X$185,MATCH(Deelnemers!AX34,Naam,0),23)</f>
        <v>0</v>
      </c>
      <c r="BA34" s="18" t="s">
        <v>109</v>
      </c>
      <c r="BB34" s="17">
        <f>INDEX(Renners!$B$3:$X$185,MATCH(Deelnemers!BA34,Naam,0),23)</f>
        <v>4</v>
      </c>
      <c r="BD34" s="18" t="s">
        <v>109</v>
      </c>
      <c r="BE34" s="17">
        <f>INDEX(Renners!$B$3:$X$185,MATCH(Deelnemers!BD34,Naam,0),23)</f>
        <v>4</v>
      </c>
      <c r="BG34" s="18" t="s">
        <v>123</v>
      </c>
      <c r="BH34" s="17">
        <f>INDEX(Renners!$B$3:$X$185,MATCH(Deelnemers!BG34,Naam,0),23)</f>
        <v>0</v>
      </c>
      <c r="BJ34" s="18" t="s">
        <v>123</v>
      </c>
      <c r="BK34" s="17">
        <f>INDEX(Renners!$B$3:$X$185,MATCH(Deelnemers!BJ34,Naam,0),23)</f>
        <v>0</v>
      </c>
      <c r="BM34" s="18" t="s">
        <v>46</v>
      </c>
      <c r="BN34" s="17">
        <f>INDEX(Renners!$B$3:$X$185,MATCH(Deelnemers!BM34,Naam,0),23)</f>
        <v>0</v>
      </c>
      <c r="BP34" s="18" t="s">
        <v>103</v>
      </c>
      <c r="BQ34" s="17">
        <f>INDEX(Renners!$B$3:$X$185,MATCH(Deelnemers!BP34,Naam,0),23)</f>
        <v>0</v>
      </c>
      <c r="BS34" s="18" t="s">
        <v>66</v>
      </c>
      <c r="BT34" s="17">
        <f>INDEX(Renners!$B$3:$X$185,MATCH(Deelnemers!BS34,Naam,0),23)</f>
        <v>9</v>
      </c>
      <c r="BV34" s="18" t="s">
        <v>97</v>
      </c>
      <c r="BW34" s="17">
        <f>INDEX(Renners!$B$3:$X$185,MATCH(Deelnemers!BV34,Naam,0),23)</f>
        <v>5</v>
      </c>
      <c r="BY34" s="18" t="s">
        <v>126</v>
      </c>
      <c r="BZ34" s="17">
        <f>INDEX(Renners!$B$3:$X$185,MATCH(Deelnemers!BY34,Naam,0),23)</f>
        <v>8</v>
      </c>
      <c r="CB34" s="18" t="s">
        <v>103</v>
      </c>
      <c r="CC34" s="17">
        <f>INDEX(Renners!$B$3:$X$185,MATCH(Deelnemers!CB34,Naam,0),23)</f>
        <v>0</v>
      </c>
      <c r="CE34" s="18" t="s">
        <v>152</v>
      </c>
      <c r="CF34" s="17">
        <f>INDEX(Renners!$B$3:$X$185,MATCH(Deelnemers!CE34,Naam,0),23)</f>
        <v>2</v>
      </c>
      <c r="CH34" s="18" t="s">
        <v>122</v>
      </c>
      <c r="CI34" s="17">
        <f>INDEX(Renners!$B$3:$X$185,MATCH(Deelnemers!CH34,Naam,0),23)</f>
        <v>15</v>
      </c>
      <c r="CK34" s="18" t="s">
        <v>122</v>
      </c>
      <c r="CL34" s="17">
        <f>INDEX(Renners!$B$3:$X$185,MATCH(Deelnemers!CK34,Naam,0),23)</f>
        <v>15</v>
      </c>
      <c r="CN34" s="18" t="s">
        <v>122</v>
      </c>
      <c r="CO34" s="17">
        <f>INDEX(Renners!$B$3:$X$185,MATCH(Deelnemers!CN34,Naam,0),23)</f>
        <v>15</v>
      </c>
      <c r="CQ34" s="18" t="s">
        <v>122</v>
      </c>
      <c r="CR34" s="17">
        <f>INDEX(Renners!$B$3:$X$185,MATCH(Deelnemers!CQ34,Naam,0),23)</f>
        <v>15</v>
      </c>
      <c r="CT34" s="18" t="s">
        <v>103</v>
      </c>
      <c r="CU34" s="17">
        <f>INDEX(Renners!$B$3:$X$185,MATCH(Deelnemers!CT34,Naam,0),23)</f>
        <v>0</v>
      </c>
      <c r="CW34" s="18" t="s">
        <v>103</v>
      </c>
      <c r="CX34" s="17">
        <f>INDEX(Renners!$B$3:$X$185,MATCH(Deelnemers!CW34,Naam,0),23)</f>
        <v>0</v>
      </c>
      <c r="CZ34" s="18" t="s">
        <v>103</v>
      </c>
      <c r="DA34" s="17">
        <f>INDEX(Renners!$B$3:$X$185,MATCH(Deelnemers!CZ34,Naam,0),23)</f>
        <v>0</v>
      </c>
      <c r="DC34" s="18" t="s">
        <v>103</v>
      </c>
      <c r="DD34" s="17">
        <f>INDEX(Renners!$B$3:$X$185,MATCH(Deelnemers!DC34,Naam,0),23)</f>
        <v>0</v>
      </c>
      <c r="DF34" s="18" t="s">
        <v>103</v>
      </c>
      <c r="DG34" s="17">
        <f>INDEX(Renners!$B$3:$X$185,MATCH(Deelnemers!DF34,Naam,0),23)</f>
        <v>0</v>
      </c>
      <c r="DI34" s="18" t="s">
        <v>103</v>
      </c>
      <c r="DJ34" s="17">
        <f>INDEX(Renners!$B$3:$X$185,MATCH(Deelnemers!DI34,Naam,0),23)</f>
        <v>0</v>
      </c>
      <c r="DL34" s="18" t="s">
        <v>103</v>
      </c>
      <c r="DM34" s="17">
        <f>INDEX(Renners!$B$3:$X$185,MATCH(Deelnemers!DL34,Naam,0),23)</f>
        <v>0</v>
      </c>
      <c r="DO34" s="18" t="s">
        <v>103</v>
      </c>
      <c r="DP34" s="17">
        <f>INDEX(Renners!$B$3:$X$185,MATCH(Deelnemers!DO34,Naam,0),23)</f>
        <v>0</v>
      </c>
      <c r="DR34" s="18" t="s">
        <v>55</v>
      </c>
      <c r="DS34" s="17">
        <f>INDEX(Renners!$B$3:$X$185,MATCH(Deelnemers!DR34,Naam,0),23)</f>
        <v>1</v>
      </c>
      <c r="DU34" s="18"/>
      <c r="DX34" s="18"/>
      <c r="EA34" s="18"/>
      <c r="ED34" s="18"/>
      <c r="EG34" s="18"/>
      <c r="EJ34" s="18"/>
      <c r="EM34" s="18"/>
      <c r="EP34" s="18"/>
      <c r="ES34" s="18"/>
      <c r="EV34" s="18"/>
      <c r="EY34" s="18"/>
      <c r="FB34" s="18"/>
      <c r="FE34" s="18"/>
      <c r="FH34" s="18"/>
      <c r="FK34" s="18"/>
      <c r="FN34" s="18"/>
      <c r="FQ34" s="18"/>
      <c r="FT34" s="18"/>
      <c r="FW34" s="18"/>
      <c r="FZ34" s="18"/>
      <c r="GC34" s="18"/>
      <c r="GF34" s="18"/>
      <c r="GI34" s="18"/>
      <c r="GL34" s="18"/>
      <c r="GO34" s="18"/>
      <c r="GR34" s="18"/>
      <c r="GU34" s="18"/>
      <c r="IB34" s="20"/>
    </row>
    <row r="35" spans="1:236" ht="12.75">
      <c r="A35" s="17">
        <v>5</v>
      </c>
      <c r="B35" s="18" t="s">
        <v>165</v>
      </c>
      <c r="C35" s="17">
        <f>INDEX(Renners!$B$3:$X$185,MATCH(Deelnemers!B35,Naam,0),23)</f>
        <v>16</v>
      </c>
      <c r="E35" s="18" t="s">
        <v>165</v>
      </c>
      <c r="F35" s="17">
        <f>INDEX(Renners!$B$3:$X$185,MATCH(Deelnemers!E35,Naam,0),23)</f>
        <v>16</v>
      </c>
      <c r="H35" s="18" t="s">
        <v>165</v>
      </c>
      <c r="I35" s="17">
        <f>INDEX(Renners!$B$3:$X$185,MATCH(Deelnemers!H35,Naam,0),23)</f>
        <v>16</v>
      </c>
      <c r="K35" s="18" t="s">
        <v>165</v>
      </c>
      <c r="L35" s="17">
        <f>INDEX(Renners!$B$3:$X$185,MATCH(Deelnemers!K35,Naam,0),23)</f>
        <v>16</v>
      </c>
      <c r="N35" s="18" t="s">
        <v>198</v>
      </c>
      <c r="O35" s="17">
        <f>INDEX(Renners!$B$3:$X$185,MATCH(Deelnemers!N35,Naam,0),23)</f>
        <v>0</v>
      </c>
      <c r="Q35" s="18" t="s">
        <v>198</v>
      </c>
      <c r="R35" s="17">
        <f>INDEX(Renners!$B$3:$X$185,MATCH(Deelnemers!Q35,Naam,0),23)</f>
        <v>0</v>
      </c>
      <c r="T35" s="18" t="s">
        <v>198</v>
      </c>
      <c r="U35" s="17">
        <f>INDEX(Renners!$B$3:$X$185,MATCH(Deelnemers!T35,Naam,0),23)</f>
        <v>0</v>
      </c>
      <c r="W35" s="18" t="s">
        <v>67</v>
      </c>
      <c r="X35" s="17">
        <f>INDEX(Renners!$B$3:$X$185,MATCH(Deelnemers!W35,Naam,0),23)</f>
        <v>1</v>
      </c>
      <c r="Z35" s="18" t="s">
        <v>174</v>
      </c>
      <c r="AA35" s="17">
        <f>INDEX(Renners!$B$3:$X$185,MATCH(Deelnemers!Z35,Naam,0),23)</f>
        <v>0</v>
      </c>
      <c r="AC35" s="18" t="s">
        <v>97</v>
      </c>
      <c r="AD35" s="17">
        <f>INDEX(Renners!$B$3:$X$185,MATCH(Deelnemers!AC35,Naam,0),23)</f>
        <v>5</v>
      </c>
      <c r="AF35" s="18" t="s">
        <v>196</v>
      </c>
      <c r="AG35" s="17">
        <f>INDEX(Renners!$B$3:$X$185,MATCH(Deelnemers!AF35,Naam,0),23)</f>
        <v>0</v>
      </c>
      <c r="AI35" s="18" t="s">
        <v>133</v>
      </c>
      <c r="AJ35" s="17">
        <f>INDEX(Renners!$B$3:$X$185,MATCH(Deelnemers!AI35,Naam,0),23)</f>
        <v>0</v>
      </c>
      <c r="AL35" s="18" t="s">
        <v>78</v>
      </c>
      <c r="AM35" s="17">
        <f>INDEX(Renners!$B$3:$X$185,MATCH(Deelnemers!AL35,Naam,0),23)</f>
        <v>0</v>
      </c>
      <c r="AO35" s="18" t="s">
        <v>184</v>
      </c>
      <c r="AP35" s="17">
        <f>INDEX(Renners!$B$3:$X$185,MATCH(Deelnemers!AO35,Naam,0),23)</f>
        <v>0</v>
      </c>
      <c r="AR35" s="18" t="s">
        <v>192</v>
      </c>
      <c r="AS35" s="17">
        <f>INDEX(Renners!$B$3:$X$185,MATCH(Deelnemers!AR35,Naam,0),23)</f>
        <v>0</v>
      </c>
      <c r="AU35" s="18" t="s">
        <v>192</v>
      </c>
      <c r="AV35" s="17">
        <f>INDEX(Renners!$B$3:$X$185,MATCH(Deelnemers!AU35,Naam,0),23)</f>
        <v>0</v>
      </c>
      <c r="AX35" s="18" t="s">
        <v>203</v>
      </c>
      <c r="AY35" s="17">
        <f>INDEX(Renners!$B$3:$X$185,MATCH(Deelnemers!AX35,Naam,0),23)</f>
        <v>0</v>
      </c>
      <c r="BA35" s="18" t="s">
        <v>122</v>
      </c>
      <c r="BB35" s="17">
        <f>INDEX(Renners!$B$3:$X$185,MATCH(Deelnemers!BA35,Naam,0),23)</f>
        <v>15</v>
      </c>
      <c r="BD35" s="18" t="s">
        <v>122</v>
      </c>
      <c r="BE35" s="17">
        <f>INDEX(Renners!$B$3:$X$185,MATCH(Deelnemers!BD35,Naam,0),23)</f>
        <v>15</v>
      </c>
      <c r="BG35" s="18" t="s">
        <v>109</v>
      </c>
      <c r="BH35" s="17">
        <f>INDEX(Renners!$B$3:$X$185,MATCH(Deelnemers!BG35,Naam,0),23)</f>
        <v>4</v>
      </c>
      <c r="BJ35" s="18" t="s">
        <v>109</v>
      </c>
      <c r="BK35" s="17">
        <f>INDEX(Renners!$B$3:$X$185,MATCH(Deelnemers!BJ35,Naam,0),23)</f>
        <v>4</v>
      </c>
      <c r="BM35" s="18" t="s">
        <v>203</v>
      </c>
      <c r="BN35" s="17">
        <f>INDEX(Renners!$B$3:$X$185,MATCH(Deelnemers!BM35,Naam,0),23)</f>
        <v>0</v>
      </c>
      <c r="BP35" s="18" t="s">
        <v>97</v>
      </c>
      <c r="BQ35" s="17">
        <f>INDEX(Renners!$B$3:$X$185,MATCH(Deelnemers!BP35,Naam,0),23)</f>
        <v>5</v>
      </c>
      <c r="BS35" s="18" t="s">
        <v>67</v>
      </c>
      <c r="BT35" s="17">
        <f>INDEX(Renners!$B$3:$X$185,MATCH(Deelnemers!BS35,Naam,0),23)</f>
        <v>1</v>
      </c>
      <c r="BV35" s="18" t="s">
        <v>67</v>
      </c>
      <c r="BW35" s="17">
        <f>INDEX(Renners!$B$3:$X$185,MATCH(Deelnemers!BV35,Naam,0),23)</f>
        <v>1</v>
      </c>
      <c r="BY35" s="18" t="s">
        <v>88</v>
      </c>
      <c r="BZ35" s="17">
        <f>INDEX(Renners!$B$3:$X$185,MATCH(Deelnemers!BY35,Naam,0),23)</f>
        <v>0</v>
      </c>
      <c r="CB35" s="18" t="s">
        <v>59</v>
      </c>
      <c r="CC35" s="17">
        <f>INDEX(Renners!$B$3:$X$185,MATCH(Deelnemers!CB35,Naam,0),23)</f>
        <v>0</v>
      </c>
      <c r="CE35" s="18" t="s">
        <v>161</v>
      </c>
      <c r="CF35" s="17">
        <f>INDEX(Renners!$B$3:$X$185,MATCH(Deelnemers!CE35,Naam,0),23)</f>
        <v>0</v>
      </c>
      <c r="CH35" s="18" t="s">
        <v>165</v>
      </c>
      <c r="CI35" s="17">
        <f>INDEX(Renners!$B$3:$X$185,MATCH(Deelnemers!CH35,Naam,0),23)</f>
        <v>16</v>
      </c>
      <c r="CK35" s="18" t="s">
        <v>165</v>
      </c>
      <c r="CL35" s="17">
        <f>INDEX(Renners!$B$3:$X$185,MATCH(Deelnemers!CK35,Naam,0),23)</f>
        <v>16</v>
      </c>
      <c r="CN35" s="18" t="s">
        <v>205</v>
      </c>
      <c r="CO35" s="17">
        <f>INDEX(Renners!$B$3:$X$185,MATCH(Deelnemers!CN35,Naam,0),23)</f>
        <v>4</v>
      </c>
      <c r="CQ35" s="18" t="s">
        <v>165</v>
      </c>
      <c r="CR35" s="17">
        <f>INDEX(Renners!$B$3:$X$185,MATCH(Deelnemers!CQ35,Naam,0),23)</f>
        <v>16</v>
      </c>
      <c r="CT35" s="18" t="s">
        <v>46</v>
      </c>
      <c r="CU35" s="17">
        <f>INDEX(Renners!$B$3:$X$185,MATCH(Deelnemers!CT35,Naam,0),23)</f>
        <v>0</v>
      </c>
      <c r="CW35" s="18" t="s">
        <v>46</v>
      </c>
      <c r="CX35" s="17">
        <f>INDEX(Renners!$B$3:$X$185,MATCH(Deelnemers!CW35,Naam,0),23)</f>
        <v>0</v>
      </c>
      <c r="CZ35" s="18" t="s">
        <v>46</v>
      </c>
      <c r="DA35" s="17">
        <f>INDEX(Renners!$B$3:$X$185,MATCH(Deelnemers!CZ35,Naam,0),23)</f>
        <v>0</v>
      </c>
      <c r="DC35" s="18" t="s">
        <v>46</v>
      </c>
      <c r="DD35" s="17">
        <f>INDEX(Renners!$B$3:$X$185,MATCH(Deelnemers!DC35,Naam,0),23)</f>
        <v>0</v>
      </c>
      <c r="DF35" s="18" t="s">
        <v>46</v>
      </c>
      <c r="DG35" s="17">
        <f>INDEX(Renners!$B$3:$X$185,MATCH(Deelnemers!DF35,Naam,0),23)</f>
        <v>0</v>
      </c>
      <c r="DI35" s="18" t="s">
        <v>46</v>
      </c>
      <c r="DJ35" s="17">
        <f>INDEX(Renners!$B$3:$X$185,MATCH(Deelnemers!DI35,Naam,0),23)</f>
        <v>0</v>
      </c>
      <c r="DL35" s="18" t="s">
        <v>46</v>
      </c>
      <c r="DM35" s="17">
        <f>INDEX(Renners!$B$3:$X$185,MATCH(Deelnemers!DL35,Naam,0),23)</f>
        <v>0</v>
      </c>
      <c r="DO35" s="18" t="s">
        <v>46</v>
      </c>
      <c r="DP35" s="17">
        <f>INDEX(Renners!$B$3:$X$185,MATCH(Deelnemers!DO35,Naam,0),23)</f>
        <v>0</v>
      </c>
      <c r="DR35" s="18" t="s">
        <v>109</v>
      </c>
      <c r="DS35" s="17">
        <f>INDEX(Renners!$B$3:$X$185,MATCH(Deelnemers!DR35,Naam,0),23)</f>
        <v>4</v>
      </c>
      <c r="DU35" s="18"/>
      <c r="DX35" s="18"/>
      <c r="EA35" s="18"/>
      <c r="ED35" s="18"/>
      <c r="EG35" s="18"/>
      <c r="EJ35" s="18"/>
      <c r="EM35" s="18"/>
      <c r="EP35" s="18"/>
      <c r="ES35" s="18"/>
      <c r="EV35" s="18"/>
      <c r="EY35" s="18"/>
      <c r="FB35" s="18"/>
      <c r="FE35" s="18"/>
      <c r="FH35" s="18"/>
      <c r="FK35" s="18"/>
      <c r="FN35" s="18"/>
      <c r="FQ35" s="18"/>
      <c r="FT35" s="18"/>
      <c r="FW35" s="18"/>
      <c r="FZ35" s="18"/>
      <c r="GC35" s="18"/>
      <c r="GF35" s="18"/>
      <c r="GI35" s="18"/>
      <c r="GL35" s="18"/>
      <c r="GO35" s="18"/>
      <c r="GR35" s="18"/>
      <c r="GU35" s="18"/>
      <c r="IB35" s="20"/>
    </row>
    <row r="36" spans="1:236" ht="12.75">
      <c r="A36" s="17">
        <v>6</v>
      </c>
      <c r="B36" s="18" t="s">
        <v>60</v>
      </c>
      <c r="C36" s="17">
        <f>INDEX(Renners!$B$3:$X$185,MATCH(Deelnemers!B36,Naam,0),23)</f>
        <v>0</v>
      </c>
      <c r="E36" s="18" t="s">
        <v>60</v>
      </c>
      <c r="F36" s="17">
        <f>INDEX(Renners!$B$3:$X$185,MATCH(Deelnemers!E36,Naam,0),23)</f>
        <v>0</v>
      </c>
      <c r="H36" s="18" t="s">
        <v>60</v>
      </c>
      <c r="I36" s="17">
        <f>INDEX(Renners!$B$3:$X$185,MATCH(Deelnemers!H36,Naam,0),23)</f>
        <v>0</v>
      </c>
      <c r="K36" s="18" t="s">
        <v>60</v>
      </c>
      <c r="L36" s="17">
        <f>INDEX(Renners!$B$3:$X$185,MATCH(Deelnemers!K36,Naam,0),23)</f>
        <v>0</v>
      </c>
      <c r="N36" s="18" t="s">
        <v>146</v>
      </c>
      <c r="O36" s="17">
        <f>INDEX(Renners!$B$3:$X$185,MATCH(Deelnemers!N36,Naam,0),23)</f>
        <v>0</v>
      </c>
      <c r="Q36" s="18" t="s">
        <v>146</v>
      </c>
      <c r="R36" s="17">
        <f>INDEX(Renners!$B$3:$X$185,MATCH(Deelnemers!Q36,Naam,0),23)</f>
        <v>0</v>
      </c>
      <c r="T36" s="18" t="s">
        <v>146</v>
      </c>
      <c r="U36" s="17">
        <f>INDEX(Renners!$B$3:$X$185,MATCH(Deelnemers!T36,Naam,0),23)</f>
        <v>0</v>
      </c>
      <c r="W36" s="18" t="s">
        <v>205</v>
      </c>
      <c r="X36" s="17">
        <f>INDEX(Renners!$B$3:$X$185,MATCH(Deelnemers!W36,Naam,0),23)</f>
        <v>4</v>
      </c>
      <c r="Z36" s="18" t="s">
        <v>103</v>
      </c>
      <c r="AA36" s="17">
        <f>INDEX(Renners!$B$3:$X$185,MATCH(Deelnemers!Z36,Naam,0),23)</f>
        <v>0</v>
      </c>
      <c r="AC36" s="18" t="s">
        <v>87</v>
      </c>
      <c r="AD36" s="17">
        <f>INDEX(Renners!$B$3:$X$185,MATCH(Deelnemers!AC36,Naam,0),23)</f>
        <v>0</v>
      </c>
      <c r="AF36" s="18" t="s">
        <v>47</v>
      </c>
      <c r="AG36" s="17">
        <f>INDEX(Renners!$B$3:$X$185,MATCH(Deelnemers!AF36,Naam,0),23)</f>
        <v>0</v>
      </c>
      <c r="AI36" s="18" t="s">
        <v>123</v>
      </c>
      <c r="AJ36" s="17">
        <f>INDEX(Renners!$B$3:$X$185,MATCH(Deelnemers!AI36,Naam,0),23)</f>
        <v>0</v>
      </c>
      <c r="AL36" s="18" t="s">
        <v>36</v>
      </c>
      <c r="AM36" s="17">
        <f>INDEX(Renners!$B$3:$X$185,MATCH(Deelnemers!AL36,Naam,0),23)</f>
        <v>7</v>
      </c>
      <c r="AO36" s="18" t="s">
        <v>96</v>
      </c>
      <c r="AP36" s="17">
        <f>INDEX(Renners!$B$3:$X$185,MATCH(Deelnemers!AO36,Naam,0),23)</f>
        <v>8</v>
      </c>
      <c r="AR36" s="18" t="s">
        <v>55</v>
      </c>
      <c r="AS36" s="17">
        <f>INDEX(Renners!$B$3:$X$185,MATCH(Deelnemers!AR36,Naam,0),23)</f>
        <v>1</v>
      </c>
      <c r="AU36" s="18" t="s">
        <v>55</v>
      </c>
      <c r="AV36" s="17">
        <f>INDEX(Renners!$B$3:$X$185,MATCH(Deelnemers!AU36,Naam,0),23)</f>
        <v>1</v>
      </c>
      <c r="AX36" s="18" t="s">
        <v>68</v>
      </c>
      <c r="AY36" s="17">
        <f>INDEX(Renners!$B$3:$X$185,MATCH(Deelnemers!AX36,Naam,0),23)</f>
        <v>0</v>
      </c>
      <c r="BA36" s="18" t="s">
        <v>123</v>
      </c>
      <c r="BB36" s="17">
        <f>INDEX(Renners!$B$3:$X$185,MATCH(Deelnemers!BA36,Naam,0),23)</f>
        <v>0</v>
      </c>
      <c r="BD36" s="18" t="s">
        <v>101</v>
      </c>
      <c r="BE36" s="17">
        <f>INDEX(Renners!$B$3:$X$185,MATCH(Deelnemers!BD36,Naam,0),23)</f>
        <v>0</v>
      </c>
      <c r="BG36" s="18" t="s">
        <v>73</v>
      </c>
      <c r="BH36" s="17">
        <f>INDEX(Renners!$B$3:$X$185,MATCH(Deelnemers!BG36,Naam,0),23)</f>
        <v>0</v>
      </c>
      <c r="BJ36" s="18" t="s">
        <v>73</v>
      </c>
      <c r="BK36" s="17">
        <f>INDEX(Renners!$B$3:$X$185,MATCH(Deelnemers!BJ36,Naam,0),23)</f>
        <v>0</v>
      </c>
      <c r="BM36" s="18" t="s">
        <v>55</v>
      </c>
      <c r="BN36" s="17">
        <f>INDEX(Renners!$B$3:$X$185,MATCH(Deelnemers!BM36,Naam,0),23)</f>
        <v>1</v>
      </c>
      <c r="BP36" s="18" t="s">
        <v>66</v>
      </c>
      <c r="BQ36" s="17">
        <f>INDEX(Renners!$B$3:$X$185,MATCH(Deelnemers!BP36,Naam,0),23)</f>
        <v>9</v>
      </c>
      <c r="BS36" s="18" t="s">
        <v>136</v>
      </c>
      <c r="BT36" s="17">
        <f>INDEX(Renners!$B$3:$X$185,MATCH(Deelnemers!BS36,Naam,0),23)</f>
        <v>0</v>
      </c>
      <c r="BV36" s="18" t="s">
        <v>205</v>
      </c>
      <c r="BW36" s="17">
        <f>INDEX(Renners!$B$3:$X$185,MATCH(Deelnemers!BV36,Naam,0),23)</f>
        <v>4</v>
      </c>
      <c r="BY36" s="18" t="s">
        <v>52</v>
      </c>
      <c r="BZ36" s="17">
        <f>INDEX(Renners!$B$3:$X$185,MATCH(Deelnemers!BY36,Naam,0),23)</f>
        <v>0</v>
      </c>
      <c r="CB36" s="18" t="s">
        <v>73</v>
      </c>
      <c r="CC36" s="17">
        <f>INDEX(Renners!$B$3:$X$185,MATCH(Deelnemers!CB36,Naam,0),23)</f>
        <v>0</v>
      </c>
      <c r="CE36" s="18" t="s">
        <v>101</v>
      </c>
      <c r="CF36" s="17">
        <f>INDEX(Renners!$B$3:$X$185,MATCH(Deelnemers!CE36,Naam,0),23)</f>
        <v>0</v>
      </c>
      <c r="CH36" s="18" t="s">
        <v>60</v>
      </c>
      <c r="CI36" s="17">
        <f>INDEX(Renners!$B$3:$X$185,MATCH(Deelnemers!CH36,Naam,0),23)</f>
        <v>0</v>
      </c>
      <c r="CK36" s="18" t="s">
        <v>60</v>
      </c>
      <c r="CL36" s="17">
        <f>INDEX(Renners!$B$3:$X$185,MATCH(Deelnemers!CK36,Naam,0),23)</f>
        <v>0</v>
      </c>
      <c r="CN36" s="18" t="s">
        <v>67</v>
      </c>
      <c r="CO36" s="17">
        <f>INDEX(Renners!$B$3:$X$185,MATCH(Deelnemers!CN36,Naam,0),23)</f>
        <v>1</v>
      </c>
      <c r="CQ36" s="18" t="s">
        <v>60</v>
      </c>
      <c r="CR36" s="17">
        <f>INDEX(Renners!$B$3:$X$185,MATCH(Deelnemers!CQ36,Naam,0),23)</f>
        <v>0</v>
      </c>
      <c r="CT36" s="18" t="s">
        <v>101</v>
      </c>
      <c r="CU36" s="17">
        <f>INDEX(Renners!$B$3:$X$185,MATCH(Deelnemers!CT36,Naam,0),23)</f>
        <v>0</v>
      </c>
      <c r="CW36" s="18" t="s">
        <v>101</v>
      </c>
      <c r="CX36" s="17">
        <f>INDEX(Renners!$B$3:$X$185,MATCH(Deelnemers!CW36,Naam,0),23)</f>
        <v>0</v>
      </c>
      <c r="CZ36" s="18" t="s">
        <v>101</v>
      </c>
      <c r="DA36" s="17">
        <f>INDEX(Renners!$B$3:$X$185,MATCH(Deelnemers!CZ36,Naam,0),23)</f>
        <v>0</v>
      </c>
      <c r="DC36" s="18" t="s">
        <v>101</v>
      </c>
      <c r="DD36" s="17">
        <f>INDEX(Renners!$B$3:$X$185,MATCH(Deelnemers!DC36,Naam,0),23)</f>
        <v>0</v>
      </c>
      <c r="DF36" s="18" t="s">
        <v>101</v>
      </c>
      <c r="DG36" s="17">
        <f>INDEX(Renners!$B$3:$X$185,MATCH(Deelnemers!DF36,Naam,0),23)</f>
        <v>0</v>
      </c>
      <c r="DI36" s="18" t="s">
        <v>101</v>
      </c>
      <c r="DJ36" s="17">
        <f>INDEX(Renners!$B$3:$X$185,MATCH(Deelnemers!DI36,Naam,0),23)</f>
        <v>0</v>
      </c>
      <c r="DL36" s="18" t="s">
        <v>101</v>
      </c>
      <c r="DM36" s="17">
        <f>INDEX(Renners!$B$3:$X$185,MATCH(Deelnemers!DL36,Naam,0),23)</f>
        <v>0</v>
      </c>
      <c r="DO36" s="18" t="s">
        <v>101</v>
      </c>
      <c r="DP36" s="17">
        <f>INDEX(Renners!$B$3:$X$185,MATCH(Deelnemers!DO36,Naam,0),23)</f>
        <v>0</v>
      </c>
      <c r="DR36" s="18" t="s">
        <v>123</v>
      </c>
      <c r="DS36" s="17">
        <f>INDEX(Renners!$B$3:$X$185,MATCH(Deelnemers!DR36,Naam,0),23)</f>
        <v>0</v>
      </c>
      <c r="DU36" s="18"/>
      <c r="DX36" s="18"/>
      <c r="EA36" s="18"/>
      <c r="ED36" s="18"/>
      <c r="EG36" s="18"/>
      <c r="EJ36" s="18"/>
      <c r="EM36" s="18"/>
      <c r="EP36" s="18"/>
      <c r="ES36" s="18"/>
      <c r="EV36" s="18"/>
      <c r="EY36" s="18"/>
      <c r="FB36" s="18"/>
      <c r="FE36" s="18"/>
      <c r="FH36" s="18"/>
      <c r="FK36" s="18"/>
      <c r="FN36" s="18"/>
      <c r="FQ36" s="18"/>
      <c r="FT36" s="18"/>
      <c r="FW36" s="18"/>
      <c r="FZ36" s="18"/>
      <c r="GC36" s="18"/>
      <c r="GF36" s="18"/>
      <c r="GI36" s="18"/>
      <c r="GL36" s="18"/>
      <c r="GO36" s="18"/>
      <c r="GR36" s="18"/>
      <c r="GU36" s="18"/>
      <c r="IB36" s="20"/>
    </row>
    <row r="37" spans="1:236" ht="12.75">
      <c r="A37" s="17">
        <v>7</v>
      </c>
      <c r="B37" s="18" t="s">
        <v>66</v>
      </c>
      <c r="C37" s="17">
        <f>INDEX(Renners!$B$3:$X$185,MATCH(Deelnemers!B37,Naam,0),23)</f>
        <v>9</v>
      </c>
      <c r="E37" s="18" t="s">
        <v>66</v>
      </c>
      <c r="F37" s="17">
        <f>INDEX(Renners!$B$3:$X$185,MATCH(Deelnemers!E37,Naam,0),23)</f>
        <v>9</v>
      </c>
      <c r="H37" s="18" t="s">
        <v>66</v>
      </c>
      <c r="I37" s="17">
        <f>INDEX(Renners!$B$3:$X$185,MATCH(Deelnemers!H37,Naam,0),23)</f>
        <v>9</v>
      </c>
      <c r="K37" s="18" t="s">
        <v>66</v>
      </c>
      <c r="L37" s="17">
        <f>INDEX(Renners!$B$3:$X$185,MATCH(Deelnemers!K37,Naam,0),23)</f>
        <v>9</v>
      </c>
      <c r="N37" s="18" t="s">
        <v>55</v>
      </c>
      <c r="O37" s="17">
        <f>INDEX(Renners!$B$3:$X$185,MATCH(Deelnemers!N37,Naam,0),23)</f>
        <v>1</v>
      </c>
      <c r="Q37" s="18" t="s">
        <v>55</v>
      </c>
      <c r="R37" s="17">
        <f>INDEX(Renners!$B$3:$X$185,MATCH(Deelnemers!Q37,Naam,0),23)</f>
        <v>1</v>
      </c>
      <c r="T37" s="18" t="s">
        <v>55</v>
      </c>
      <c r="U37" s="17">
        <f>INDEX(Renners!$B$3:$X$185,MATCH(Deelnemers!T37,Naam,0),23)</f>
        <v>1</v>
      </c>
      <c r="W37" s="18" t="s">
        <v>153</v>
      </c>
      <c r="X37" s="17">
        <f>INDEX(Renners!$B$3:$X$185,MATCH(Deelnemers!W37,Naam,0),23)</f>
        <v>0</v>
      </c>
      <c r="Z37" s="18" t="s">
        <v>66</v>
      </c>
      <c r="AA37" s="17">
        <f>INDEX(Renners!$B$3:$X$185,MATCH(Deelnemers!Z37,Naam,0),23)</f>
        <v>9</v>
      </c>
      <c r="AC37" s="18" t="s">
        <v>67</v>
      </c>
      <c r="AD37" s="17">
        <f>INDEX(Renners!$B$3:$X$185,MATCH(Deelnemers!AC37,Naam,0),23)</f>
        <v>1</v>
      </c>
      <c r="AF37" s="18" t="s">
        <v>52</v>
      </c>
      <c r="AG37" s="17">
        <f>INDEX(Renners!$B$3:$X$185,MATCH(Deelnemers!AF37,Naam,0),23)</f>
        <v>0</v>
      </c>
      <c r="AI37" s="18" t="s">
        <v>46</v>
      </c>
      <c r="AJ37" s="17">
        <f>INDEX(Renners!$B$3:$X$185,MATCH(Deelnemers!AI37,Naam,0),23)</f>
        <v>0</v>
      </c>
      <c r="AL37" s="18" t="s">
        <v>51</v>
      </c>
      <c r="AM37" s="17">
        <f>INDEX(Renners!$B$3:$X$185,MATCH(Deelnemers!AL37,Naam,0),23)</f>
        <v>7</v>
      </c>
      <c r="AO37" s="18" t="s">
        <v>125</v>
      </c>
      <c r="AP37" s="17">
        <f>INDEX(Renners!$B$3:$X$185,MATCH(Deelnemers!AO37,Naam,0),23)</f>
        <v>6</v>
      </c>
      <c r="AR37" s="18" t="s">
        <v>109</v>
      </c>
      <c r="AS37" s="17">
        <f>INDEX(Renners!$B$3:$X$185,MATCH(Deelnemers!AR37,Naam,0),23)</f>
        <v>4</v>
      </c>
      <c r="AU37" s="18" t="s">
        <v>73</v>
      </c>
      <c r="AV37" s="17">
        <f>INDEX(Renners!$B$3:$X$185,MATCH(Deelnemers!AU37,Naam,0),23)</f>
        <v>0</v>
      </c>
      <c r="AX37" s="18" t="s">
        <v>161</v>
      </c>
      <c r="AY37" s="17">
        <f>INDEX(Renners!$B$3:$X$185,MATCH(Deelnemers!AX37,Naam,0),23)</f>
        <v>0</v>
      </c>
      <c r="BA37" s="18" t="s">
        <v>198</v>
      </c>
      <c r="BB37" s="17">
        <f>INDEX(Renners!$B$3:$X$185,MATCH(Deelnemers!BA37,Naam,0),23)</f>
        <v>0</v>
      </c>
      <c r="BD37" s="18" t="s">
        <v>97</v>
      </c>
      <c r="BE37" s="17">
        <f>INDEX(Renners!$B$3:$X$185,MATCH(Deelnemers!BD37,Naam,0),23)</f>
        <v>5</v>
      </c>
      <c r="BG37" s="18" t="s">
        <v>133</v>
      </c>
      <c r="BH37" s="17">
        <f>INDEX(Renners!$B$3:$X$185,MATCH(Deelnemers!BG37,Naam,0),23)</f>
        <v>0</v>
      </c>
      <c r="BJ37" s="18" t="s">
        <v>133</v>
      </c>
      <c r="BK37" s="17">
        <f>INDEX(Renners!$B$3:$X$185,MATCH(Deelnemers!BJ37,Naam,0),23)</f>
        <v>0</v>
      </c>
      <c r="BM37" s="18" t="s">
        <v>72</v>
      </c>
      <c r="BN37" s="17">
        <f>INDEX(Renners!$B$3:$X$185,MATCH(Deelnemers!BM37,Naam,0),23)</f>
        <v>16</v>
      </c>
      <c r="BP37" s="18" t="s">
        <v>73</v>
      </c>
      <c r="BQ37" s="17">
        <f>INDEX(Renners!$B$3:$X$185,MATCH(Deelnemers!BP37,Naam,0),23)</f>
        <v>0</v>
      </c>
      <c r="BS37" s="18" t="s">
        <v>60</v>
      </c>
      <c r="BT37" s="17">
        <f>INDEX(Renners!$B$3:$X$185,MATCH(Deelnemers!BS37,Naam,0),23)</f>
        <v>0</v>
      </c>
      <c r="BV37" s="18" t="s">
        <v>60</v>
      </c>
      <c r="BW37" s="17">
        <f>INDEX(Renners!$B$3:$X$185,MATCH(Deelnemers!BV37,Naam,0),23)</f>
        <v>0</v>
      </c>
      <c r="BY37" s="18" t="s">
        <v>151</v>
      </c>
      <c r="BZ37" s="17">
        <f>INDEX(Renners!$B$3:$X$185,MATCH(Deelnemers!BY37,Naam,0),23)</f>
        <v>0</v>
      </c>
      <c r="CB37" s="18" t="s">
        <v>31</v>
      </c>
      <c r="CC37" s="17">
        <f>INDEX(Renners!$B$3:$X$185,MATCH(Deelnemers!CB37,Naam,0),23)</f>
        <v>0</v>
      </c>
      <c r="CE37" s="18" t="s">
        <v>109</v>
      </c>
      <c r="CF37" s="17">
        <f>INDEX(Renners!$B$3:$X$185,MATCH(Deelnemers!CE37,Naam,0),23)</f>
        <v>4</v>
      </c>
      <c r="CH37" s="18" t="s">
        <v>97</v>
      </c>
      <c r="CI37" s="17">
        <f>INDEX(Renners!$B$3:$X$185,MATCH(Deelnemers!CH37,Naam,0),23)</f>
        <v>5</v>
      </c>
      <c r="CK37" s="18" t="s">
        <v>69</v>
      </c>
      <c r="CL37" s="17">
        <f>INDEX(Renners!$B$3:$X$185,MATCH(Deelnemers!CK37,Naam,0),23)</f>
        <v>0</v>
      </c>
      <c r="CN37" s="18" t="s">
        <v>97</v>
      </c>
      <c r="CO37" s="17">
        <f>INDEX(Renners!$B$3:$X$185,MATCH(Deelnemers!CN37,Naam,0),23)</f>
        <v>5</v>
      </c>
      <c r="CQ37" s="18" t="s">
        <v>97</v>
      </c>
      <c r="CR37" s="17">
        <f>INDEX(Renners!$B$3:$X$185,MATCH(Deelnemers!CQ37,Naam,0),23)</f>
        <v>5</v>
      </c>
      <c r="CT37" s="18" t="s">
        <v>66</v>
      </c>
      <c r="CU37" s="17">
        <f>INDEX(Renners!$B$3:$X$185,MATCH(Deelnemers!CT37,Naam,0),23)</f>
        <v>9</v>
      </c>
      <c r="CW37" s="18" t="s">
        <v>66</v>
      </c>
      <c r="CX37" s="17">
        <f>INDEX(Renners!$B$3:$X$185,MATCH(Deelnemers!CW37,Naam,0),23)</f>
        <v>9</v>
      </c>
      <c r="CZ37" s="18" t="s">
        <v>66</v>
      </c>
      <c r="DA37" s="17">
        <f>INDEX(Renners!$B$3:$X$185,MATCH(Deelnemers!CZ37,Naam,0),23)</f>
        <v>9</v>
      </c>
      <c r="DC37" s="18" t="s">
        <v>66</v>
      </c>
      <c r="DD37" s="17">
        <f>INDEX(Renners!$B$3:$X$185,MATCH(Deelnemers!DC37,Naam,0),23)</f>
        <v>9</v>
      </c>
      <c r="DF37" s="18" t="s">
        <v>66</v>
      </c>
      <c r="DG37" s="17">
        <f>INDEX(Renners!$B$3:$X$185,MATCH(Deelnemers!DF37,Naam,0),23)</f>
        <v>9</v>
      </c>
      <c r="DI37" s="18" t="s">
        <v>66</v>
      </c>
      <c r="DJ37" s="17">
        <f>INDEX(Renners!$B$3:$X$185,MATCH(Deelnemers!DI37,Naam,0),23)</f>
        <v>9</v>
      </c>
      <c r="DL37" s="18" t="s">
        <v>66</v>
      </c>
      <c r="DM37" s="17">
        <f>INDEX(Renners!$B$3:$X$185,MATCH(Deelnemers!DL37,Naam,0),23)</f>
        <v>9</v>
      </c>
      <c r="DO37" s="18" t="s">
        <v>66</v>
      </c>
      <c r="DP37" s="17">
        <f>INDEX(Renners!$B$3:$X$185,MATCH(Deelnemers!DO37,Naam,0),23)</f>
        <v>9</v>
      </c>
      <c r="DR37" s="18" t="s">
        <v>133</v>
      </c>
      <c r="DS37" s="17">
        <f>INDEX(Renners!$B$3:$X$185,MATCH(Deelnemers!DR37,Naam,0),23)</f>
        <v>0</v>
      </c>
      <c r="DU37" s="18"/>
      <c r="DX37" s="18"/>
      <c r="EA37" s="18"/>
      <c r="ED37" s="18"/>
      <c r="EG37" s="18"/>
      <c r="EJ37" s="18"/>
      <c r="EM37" s="18"/>
      <c r="EP37" s="18"/>
      <c r="ES37" s="18"/>
      <c r="EV37" s="18"/>
      <c r="EY37" s="18"/>
      <c r="FB37" s="18"/>
      <c r="FE37" s="18"/>
      <c r="FH37" s="18"/>
      <c r="FK37" s="18"/>
      <c r="FN37" s="18"/>
      <c r="FQ37" s="18"/>
      <c r="FT37" s="18"/>
      <c r="FW37" s="18"/>
      <c r="FZ37" s="18"/>
      <c r="GC37" s="18"/>
      <c r="GF37" s="18"/>
      <c r="GI37" s="18"/>
      <c r="GL37" s="18"/>
      <c r="GO37" s="18"/>
      <c r="GR37" s="18"/>
      <c r="GU37" s="18"/>
      <c r="IB37" s="20"/>
    </row>
    <row r="38" spans="1:236" ht="12.75">
      <c r="A38" s="17">
        <v>8</v>
      </c>
      <c r="B38" s="18" t="s">
        <v>123</v>
      </c>
      <c r="C38" s="17">
        <f>INDEX(Renners!$B$3:$X$185,MATCH(Deelnemers!B38,Naam,0),23)</f>
        <v>0</v>
      </c>
      <c r="E38" s="18" t="s">
        <v>123</v>
      </c>
      <c r="F38" s="17">
        <f>INDEX(Renners!$B$3:$X$185,MATCH(Deelnemers!E38,Naam,0),23)</f>
        <v>0</v>
      </c>
      <c r="H38" s="18" t="s">
        <v>123</v>
      </c>
      <c r="I38" s="17">
        <f>INDEX(Renners!$B$3:$X$185,MATCH(Deelnemers!H38,Naam,0),23)</f>
        <v>0</v>
      </c>
      <c r="K38" s="18" t="s">
        <v>123</v>
      </c>
      <c r="L38" s="17">
        <f>INDEX(Renners!$B$3:$X$185,MATCH(Deelnemers!K38,Naam,0),23)</f>
        <v>0</v>
      </c>
      <c r="N38" s="18" t="s">
        <v>73</v>
      </c>
      <c r="O38" s="17">
        <f>INDEX(Renners!$B$3:$X$185,MATCH(Deelnemers!N38,Naam,0),23)</f>
        <v>0</v>
      </c>
      <c r="Q38" s="18" t="s">
        <v>73</v>
      </c>
      <c r="R38" s="17">
        <f>INDEX(Renners!$B$3:$X$185,MATCH(Deelnemers!Q38,Naam,0),23)</f>
        <v>0</v>
      </c>
      <c r="T38" s="18" t="s">
        <v>73</v>
      </c>
      <c r="U38" s="17">
        <f>INDEX(Renners!$B$3:$X$185,MATCH(Deelnemers!T38,Naam,0),23)</f>
        <v>0</v>
      </c>
      <c r="W38" s="18" t="s">
        <v>39</v>
      </c>
      <c r="X38" s="17">
        <f>INDEX(Renners!$B$3:$X$185,MATCH(Deelnemers!W38,Naam,0),23)</f>
        <v>0</v>
      </c>
      <c r="Z38" s="18" t="s">
        <v>67</v>
      </c>
      <c r="AA38" s="17">
        <f>INDEX(Renners!$B$3:$X$185,MATCH(Deelnemers!Z38,Naam,0),23)</f>
        <v>1</v>
      </c>
      <c r="AC38" s="18" t="s">
        <v>205</v>
      </c>
      <c r="AD38" s="17">
        <f>INDEX(Renners!$B$3:$X$185,MATCH(Deelnemers!AC38,Naam,0),23)</f>
        <v>4</v>
      </c>
      <c r="AF38" s="18" t="s">
        <v>161</v>
      </c>
      <c r="AG38" s="17">
        <f>INDEX(Renners!$B$3:$X$185,MATCH(Deelnemers!AF38,Naam,0),23)</f>
        <v>0</v>
      </c>
      <c r="AI38" s="18" t="s">
        <v>104</v>
      </c>
      <c r="AJ38" s="17">
        <f>INDEX(Renners!$B$3:$X$185,MATCH(Deelnemers!AI38,Naam,0),23)</f>
        <v>0</v>
      </c>
      <c r="AL38" s="18" t="s">
        <v>165</v>
      </c>
      <c r="AM38" s="17">
        <f>INDEX(Renners!$B$3:$X$185,MATCH(Deelnemers!AL38,Naam,0),23)</f>
        <v>16</v>
      </c>
      <c r="AO38" s="18" t="s">
        <v>181</v>
      </c>
      <c r="AP38" s="17">
        <f>INDEX(Renners!$B$3:$X$185,MATCH(Deelnemers!AO38,Naam,0),23)</f>
        <v>0</v>
      </c>
      <c r="AR38" s="18" t="s">
        <v>59</v>
      </c>
      <c r="AS38" s="17">
        <f>INDEX(Renners!$B$3:$X$185,MATCH(Deelnemers!AR38,Naam,0),23)</f>
        <v>0</v>
      </c>
      <c r="AU38" s="18" t="s">
        <v>67</v>
      </c>
      <c r="AV38" s="17">
        <f>INDEX(Renners!$B$3:$X$185,MATCH(Deelnemers!AU38,Naam,0),23)</f>
        <v>1</v>
      </c>
      <c r="AX38" s="18" t="s">
        <v>66</v>
      </c>
      <c r="AY38" s="17">
        <f>INDEX(Renners!$B$3:$X$185,MATCH(Deelnemers!AX38,Naam,0),23)</f>
        <v>9</v>
      </c>
      <c r="BA38" s="18" t="s">
        <v>96</v>
      </c>
      <c r="BB38" s="17">
        <f>INDEX(Renners!$B$3:$X$185,MATCH(Deelnemers!BA38,Naam,0),23)</f>
        <v>8</v>
      </c>
      <c r="BD38" s="18" t="s">
        <v>146</v>
      </c>
      <c r="BE38" s="17">
        <f>INDEX(Renners!$B$3:$X$185,MATCH(Deelnemers!BD38,Naam,0),23)</f>
        <v>0</v>
      </c>
      <c r="BG38" s="18" t="s">
        <v>161</v>
      </c>
      <c r="BH38" s="17">
        <f>INDEX(Renners!$B$3:$X$185,MATCH(Deelnemers!BG38,Naam,0),23)</f>
        <v>0</v>
      </c>
      <c r="BJ38" s="18" t="s">
        <v>52</v>
      </c>
      <c r="BK38" s="17">
        <f>INDEX(Renners!$B$3:$X$185,MATCH(Deelnemers!BJ38,Naam,0),23)</f>
        <v>0</v>
      </c>
      <c r="BM38" s="18" t="s">
        <v>133</v>
      </c>
      <c r="BN38" s="17">
        <f>INDEX(Renners!$B$3:$X$185,MATCH(Deelnemers!BM38,Naam,0),23)</f>
        <v>0</v>
      </c>
      <c r="BP38" s="18" t="s">
        <v>136</v>
      </c>
      <c r="BQ38" s="17">
        <f>INDEX(Renners!$B$3:$X$185,MATCH(Deelnemers!BP38,Naam,0),23)</f>
        <v>0</v>
      </c>
      <c r="BS38" s="18" t="s">
        <v>88</v>
      </c>
      <c r="BT38" s="17">
        <f>INDEX(Renners!$B$3:$X$185,MATCH(Deelnemers!BS38,Naam,0),23)</f>
        <v>0</v>
      </c>
      <c r="BV38" s="18" t="s">
        <v>127</v>
      </c>
      <c r="BW38" s="17">
        <f>INDEX(Renners!$B$3:$X$185,MATCH(Deelnemers!BV38,Naam,0),23)</f>
        <v>0</v>
      </c>
      <c r="BY38" s="18" t="s">
        <v>68</v>
      </c>
      <c r="BZ38" s="17">
        <f>INDEX(Renners!$B$3:$X$185,MATCH(Deelnemers!BY38,Naam,0),23)</f>
        <v>0</v>
      </c>
      <c r="CB38" s="18" t="s">
        <v>136</v>
      </c>
      <c r="CC38" s="17">
        <f>INDEX(Renners!$B$3:$X$185,MATCH(Deelnemers!CB38,Naam,0),23)</f>
        <v>0</v>
      </c>
      <c r="CE38" s="18" t="s">
        <v>55</v>
      </c>
      <c r="CF38" s="17">
        <f>INDEX(Renners!$B$3:$X$185,MATCH(Deelnemers!CE38,Naam,0),23)</f>
        <v>1</v>
      </c>
      <c r="CH38" s="18" t="s">
        <v>205</v>
      </c>
      <c r="CI38" s="17">
        <f>INDEX(Renners!$B$3:$X$185,MATCH(Deelnemers!CH38,Naam,0),23)</f>
        <v>4</v>
      </c>
      <c r="CK38" s="18" t="s">
        <v>153</v>
      </c>
      <c r="CL38" s="17">
        <f>INDEX(Renners!$B$3:$X$185,MATCH(Deelnemers!CK38,Naam,0),23)</f>
        <v>0</v>
      </c>
      <c r="CN38" s="18" t="s">
        <v>93</v>
      </c>
      <c r="CO38" s="17">
        <f>INDEX(Renners!$B$3:$X$185,MATCH(Deelnemers!CN38,Naam,0),23)</f>
        <v>0</v>
      </c>
      <c r="CQ38" s="18" t="s">
        <v>69</v>
      </c>
      <c r="CR38" s="17">
        <f>INDEX(Renners!$B$3:$X$185,MATCH(Deelnemers!CQ38,Naam,0),23)</f>
        <v>0</v>
      </c>
      <c r="CT38" s="18" t="s">
        <v>154</v>
      </c>
      <c r="CU38" s="17">
        <f>INDEX(Renners!$B$3:$X$185,MATCH(Deelnemers!CT38,Naam,0),23)</f>
        <v>6</v>
      </c>
      <c r="CW38" s="18" t="s">
        <v>154</v>
      </c>
      <c r="CX38" s="17">
        <f>INDEX(Renners!$B$3:$X$185,MATCH(Deelnemers!CW38,Naam,0),23)</f>
        <v>6</v>
      </c>
      <c r="CZ38" s="18" t="s">
        <v>154</v>
      </c>
      <c r="DA38" s="17">
        <f>INDEX(Renners!$B$3:$X$185,MATCH(Deelnemers!CZ38,Naam,0),23)</f>
        <v>6</v>
      </c>
      <c r="DC38" s="18" t="s">
        <v>154</v>
      </c>
      <c r="DD38" s="17">
        <f>INDEX(Renners!$B$3:$X$185,MATCH(Deelnemers!DC38,Naam,0),23)</f>
        <v>6</v>
      </c>
      <c r="DF38" s="18" t="s">
        <v>154</v>
      </c>
      <c r="DG38" s="17">
        <f>INDEX(Renners!$B$3:$X$185,MATCH(Deelnemers!DF38,Naam,0),23)</f>
        <v>6</v>
      </c>
      <c r="DI38" s="18" t="s">
        <v>154</v>
      </c>
      <c r="DJ38" s="17">
        <f>INDEX(Renners!$B$3:$X$185,MATCH(Deelnemers!DI38,Naam,0),23)</f>
        <v>6</v>
      </c>
      <c r="DL38" s="18" t="s">
        <v>154</v>
      </c>
      <c r="DM38" s="17">
        <f>INDEX(Renners!$B$3:$X$185,MATCH(Deelnemers!DL38,Naam,0),23)</f>
        <v>6</v>
      </c>
      <c r="DO38" s="18" t="s">
        <v>154</v>
      </c>
      <c r="DP38" s="17">
        <f>INDEX(Renners!$B$3:$X$185,MATCH(Deelnemers!DO38,Naam,0),23)</f>
        <v>6</v>
      </c>
      <c r="DR38" s="18" t="s">
        <v>73</v>
      </c>
      <c r="DS38" s="17">
        <f>INDEX(Renners!$B$3:$X$185,MATCH(Deelnemers!DR38,Naam,0),23)</f>
        <v>0</v>
      </c>
      <c r="DU38" s="18"/>
      <c r="DX38" s="18"/>
      <c r="EA38" s="18"/>
      <c r="ED38" s="18"/>
      <c r="EG38" s="18"/>
      <c r="EJ38" s="18"/>
      <c r="EM38" s="18"/>
      <c r="EP38" s="18"/>
      <c r="ES38" s="18"/>
      <c r="EV38" s="18"/>
      <c r="EY38" s="18"/>
      <c r="FB38" s="18"/>
      <c r="FE38" s="18"/>
      <c r="FH38" s="18"/>
      <c r="FK38" s="18"/>
      <c r="FN38" s="18"/>
      <c r="FQ38" s="18"/>
      <c r="FT38" s="18"/>
      <c r="FW38" s="18"/>
      <c r="FZ38" s="18"/>
      <c r="GC38" s="18"/>
      <c r="GF38" s="18"/>
      <c r="GI38" s="18"/>
      <c r="GL38" s="18"/>
      <c r="GO38" s="18"/>
      <c r="GR38" s="18"/>
      <c r="GU38" s="18"/>
      <c r="IB38" s="20"/>
    </row>
    <row r="39" spans="1:203" ht="12.75">
      <c r="A39" s="17">
        <v>9</v>
      </c>
      <c r="B39" s="18" t="s">
        <v>203</v>
      </c>
      <c r="C39" s="17">
        <f>INDEX(Renners!$B$3:$X$185,MATCH(Deelnemers!B39,Naam,0),23)</f>
        <v>0</v>
      </c>
      <c r="E39" s="18" t="s">
        <v>203</v>
      </c>
      <c r="F39" s="17">
        <f>INDEX(Renners!$B$3:$X$185,MATCH(Deelnemers!E39,Naam,0),23)</f>
        <v>0</v>
      </c>
      <c r="H39" s="18" t="s">
        <v>203</v>
      </c>
      <c r="I39" s="17">
        <f>INDEX(Renners!$B$3:$X$185,MATCH(Deelnemers!H39,Naam,0),23)</f>
        <v>0</v>
      </c>
      <c r="K39" s="18" t="s">
        <v>203</v>
      </c>
      <c r="L39" s="17">
        <f>INDEX(Renners!$B$3:$X$185,MATCH(Deelnemers!K39,Naam,0),23)</f>
        <v>0</v>
      </c>
      <c r="N39" s="18" t="s">
        <v>161</v>
      </c>
      <c r="O39" s="17">
        <f>INDEX(Renners!$B$3:$X$185,MATCH(Deelnemers!N39,Naam,0),23)</f>
        <v>0</v>
      </c>
      <c r="Q39" s="18" t="s">
        <v>161</v>
      </c>
      <c r="R39" s="17">
        <f>INDEX(Renners!$B$3:$X$185,MATCH(Deelnemers!Q39,Naam,0),23)</f>
        <v>0</v>
      </c>
      <c r="T39" s="18" t="s">
        <v>161</v>
      </c>
      <c r="U39" s="17">
        <f>INDEX(Renners!$B$3:$X$185,MATCH(Deelnemers!T39,Naam,0),23)</f>
        <v>0</v>
      </c>
      <c r="W39" s="18" t="s">
        <v>34</v>
      </c>
      <c r="X39" s="17">
        <f>INDEX(Renners!$B$3:$X$185,MATCH(Deelnemers!W39,Naam,0),23)</f>
        <v>5</v>
      </c>
      <c r="Z39" s="18" t="s">
        <v>135</v>
      </c>
      <c r="AA39" s="17">
        <f>INDEX(Renners!$B$3:$X$185,MATCH(Deelnemers!Z39,Naam,0),23)</f>
        <v>0</v>
      </c>
      <c r="AC39" s="18" t="s">
        <v>60</v>
      </c>
      <c r="AD39" s="17">
        <f>INDEX(Renners!$B$3:$X$185,MATCH(Deelnemers!AC39,Naam,0),23)</f>
        <v>0</v>
      </c>
      <c r="AF39" s="18" t="s">
        <v>65</v>
      </c>
      <c r="AG39" s="17">
        <f>INDEX(Renners!$B$3:$X$185,MATCH(Deelnemers!AF39,Naam,0),23)</f>
        <v>0</v>
      </c>
      <c r="AI39" s="18" t="s">
        <v>174</v>
      </c>
      <c r="AJ39" s="17">
        <f>INDEX(Renners!$B$3:$X$185,MATCH(Deelnemers!AI39,Naam,0),23)</f>
        <v>0</v>
      </c>
      <c r="AL39" s="18" t="s">
        <v>69</v>
      </c>
      <c r="AM39" s="17">
        <f>INDEX(Renners!$B$3:$X$185,MATCH(Deelnemers!AL39,Naam,0),23)</f>
        <v>0</v>
      </c>
      <c r="AO39" s="18" t="s">
        <v>194</v>
      </c>
      <c r="AP39" s="17">
        <f>INDEX(Renners!$B$3:$X$185,MATCH(Deelnemers!AO39,Naam,0),23)</f>
        <v>3</v>
      </c>
      <c r="AR39" s="18" t="s">
        <v>46</v>
      </c>
      <c r="AS39" s="17">
        <f>INDEX(Renners!$B$3:$X$185,MATCH(Deelnemers!AR39,Naam,0),23)</f>
        <v>0</v>
      </c>
      <c r="AU39" s="18" t="s">
        <v>123</v>
      </c>
      <c r="AV39" s="17">
        <f>INDEX(Renners!$B$3:$X$185,MATCH(Deelnemers!AU39,Naam,0),23)</f>
        <v>0</v>
      </c>
      <c r="AX39" s="18" t="s">
        <v>133</v>
      </c>
      <c r="AY39" s="17">
        <f>INDEX(Renners!$B$3:$X$185,MATCH(Deelnemers!AX39,Naam,0),23)</f>
        <v>0</v>
      </c>
      <c r="BA39" s="18" t="s">
        <v>203</v>
      </c>
      <c r="BB39" s="17">
        <f>INDEX(Renners!$B$3:$X$185,MATCH(Deelnemers!BA39,Naam,0),23)</f>
        <v>0</v>
      </c>
      <c r="BD39" s="18" t="s">
        <v>75</v>
      </c>
      <c r="BE39" s="17">
        <f>INDEX(Renners!$B$3:$X$185,MATCH(Deelnemers!BD39,Naam,0),23)</f>
        <v>0</v>
      </c>
      <c r="BG39" s="18" t="s">
        <v>101</v>
      </c>
      <c r="BH39" s="17">
        <f>INDEX(Renners!$B$3:$X$185,MATCH(Deelnemers!BG39,Naam,0),23)</f>
        <v>0</v>
      </c>
      <c r="BJ39" s="18" t="s">
        <v>151</v>
      </c>
      <c r="BK39" s="17">
        <f>INDEX(Renners!$B$3:$X$185,MATCH(Deelnemers!BJ39,Naam,0),23)</f>
        <v>0</v>
      </c>
      <c r="BM39" s="18" t="s">
        <v>103</v>
      </c>
      <c r="BN39" s="17">
        <f>INDEX(Renners!$B$3:$X$185,MATCH(Deelnemers!BM39,Naam,0),23)</f>
        <v>0</v>
      </c>
      <c r="BP39" s="18" t="s">
        <v>46</v>
      </c>
      <c r="BQ39" s="17">
        <f>INDEX(Renners!$B$3:$X$185,MATCH(Deelnemers!BP39,Naam,0),23)</f>
        <v>0</v>
      </c>
      <c r="BS39" s="18" t="s">
        <v>46</v>
      </c>
      <c r="BT39" s="17">
        <f>INDEX(Renners!$B$3:$X$185,MATCH(Deelnemers!BS39,Naam,0),23)</f>
        <v>0</v>
      </c>
      <c r="BV39" s="18" t="s">
        <v>165</v>
      </c>
      <c r="BW39" s="17">
        <f>INDEX(Renners!$B$3:$X$185,MATCH(Deelnemers!BV39,Naam,0),23)</f>
        <v>16</v>
      </c>
      <c r="BY39" s="18" t="s">
        <v>203</v>
      </c>
      <c r="BZ39" s="17">
        <f>INDEX(Renners!$B$3:$X$185,MATCH(Deelnemers!BY39,Naam,0),23)</f>
        <v>0</v>
      </c>
      <c r="CB39" s="18" t="s">
        <v>75</v>
      </c>
      <c r="CC39" s="17">
        <f>INDEX(Renners!$B$3:$X$185,MATCH(Deelnemers!CB39,Naam,0),23)</f>
        <v>0</v>
      </c>
      <c r="CE39" s="18" t="s">
        <v>122</v>
      </c>
      <c r="CF39" s="17">
        <f>INDEX(Renners!$B$3:$X$185,MATCH(Deelnemers!CE39,Naam,0),23)</f>
        <v>15</v>
      </c>
      <c r="CH39" s="18" t="s">
        <v>66</v>
      </c>
      <c r="CI39" s="17">
        <f>INDEX(Renners!$B$3:$X$185,MATCH(Deelnemers!CH39,Naam,0),23)</f>
        <v>9</v>
      </c>
      <c r="CK39" s="18" t="s">
        <v>66</v>
      </c>
      <c r="CL39" s="17">
        <f>INDEX(Renners!$B$3:$X$185,MATCH(Deelnemers!CK39,Naam,0),23)</f>
        <v>9</v>
      </c>
      <c r="CN39" s="18" t="s">
        <v>66</v>
      </c>
      <c r="CO39" s="17">
        <f>INDEX(Renners!$B$3:$X$185,MATCH(Deelnemers!CN39,Naam,0),23)</f>
        <v>9</v>
      </c>
      <c r="CQ39" s="18" t="s">
        <v>66</v>
      </c>
      <c r="CR39" s="17">
        <f>INDEX(Renners!$B$3:$X$185,MATCH(Deelnemers!CQ39,Naam,0),23)</f>
        <v>9</v>
      </c>
      <c r="CT39" s="18" t="s">
        <v>72</v>
      </c>
      <c r="CU39" s="17">
        <f>INDEX(Renners!$B$3:$X$185,MATCH(Deelnemers!CT39,Naam,0),23)</f>
        <v>16</v>
      </c>
      <c r="CW39" s="18" t="s">
        <v>72</v>
      </c>
      <c r="CX39" s="17">
        <f>INDEX(Renners!$B$3:$X$185,MATCH(Deelnemers!CW39,Naam,0),23)</f>
        <v>16</v>
      </c>
      <c r="CZ39" s="18" t="s">
        <v>72</v>
      </c>
      <c r="DA39" s="17">
        <f>INDEX(Renners!$B$3:$X$185,MATCH(Deelnemers!CZ39,Naam,0),23)</f>
        <v>16</v>
      </c>
      <c r="DC39" s="18" t="s">
        <v>72</v>
      </c>
      <c r="DD39" s="17">
        <f>INDEX(Renners!$B$3:$X$185,MATCH(Deelnemers!DC39,Naam,0),23)</f>
        <v>16</v>
      </c>
      <c r="DF39" s="18" t="s">
        <v>72</v>
      </c>
      <c r="DG39" s="17">
        <f>INDEX(Renners!$B$3:$X$185,MATCH(Deelnemers!DF39,Naam,0),23)</f>
        <v>16</v>
      </c>
      <c r="DI39" s="18" t="s">
        <v>72</v>
      </c>
      <c r="DJ39" s="17">
        <f>INDEX(Renners!$B$3:$X$185,MATCH(Deelnemers!DI39,Naam,0),23)</f>
        <v>16</v>
      </c>
      <c r="DL39" s="18" t="s">
        <v>72</v>
      </c>
      <c r="DM39" s="17">
        <f>INDEX(Renners!$B$3:$X$185,MATCH(Deelnemers!DL39,Naam,0),23)</f>
        <v>16</v>
      </c>
      <c r="DO39" s="18" t="s">
        <v>72</v>
      </c>
      <c r="DP39" s="17">
        <f>INDEX(Renners!$B$3:$X$185,MATCH(Deelnemers!DO39,Naam,0),23)</f>
        <v>16</v>
      </c>
      <c r="DR39" s="18" t="s">
        <v>198</v>
      </c>
      <c r="DS39" s="17">
        <f>INDEX(Renners!$B$3:$X$185,MATCH(Deelnemers!DR39,Naam,0),23)</f>
        <v>0</v>
      </c>
      <c r="DU39" s="18"/>
      <c r="DX39" s="18"/>
      <c r="EA39" s="18"/>
      <c r="ED39" s="18"/>
      <c r="EG39" s="18"/>
      <c r="EJ39" s="18"/>
      <c r="EM39" s="18"/>
      <c r="EP39" s="18"/>
      <c r="ES39" s="18"/>
      <c r="EV39" s="18"/>
      <c r="EY39" s="18"/>
      <c r="FB39" s="18"/>
      <c r="FE39" s="18"/>
      <c r="FH39" s="18"/>
      <c r="FK39" s="18"/>
      <c r="FN39" s="18"/>
      <c r="FQ39" s="18"/>
      <c r="FT39" s="18"/>
      <c r="FW39" s="18"/>
      <c r="FZ39" s="18"/>
      <c r="GC39" s="18"/>
      <c r="GF39" s="18"/>
      <c r="GI39" s="18"/>
      <c r="GL39" s="18"/>
      <c r="GO39" s="18"/>
      <c r="GR39" s="18"/>
      <c r="GU39" s="18"/>
    </row>
    <row r="40" spans="1:236" ht="12.75">
      <c r="A40" s="17">
        <v>10</v>
      </c>
      <c r="B40" s="18" t="s">
        <v>101</v>
      </c>
      <c r="C40" s="17">
        <f>INDEX(Renners!$B$3:$X$185,MATCH(Deelnemers!B40,Naam,0),23)</f>
        <v>0</v>
      </c>
      <c r="E40" s="18" t="s">
        <v>101</v>
      </c>
      <c r="F40" s="17">
        <f>INDEX(Renners!$B$3:$X$185,MATCH(Deelnemers!E40,Naam,0),23)</f>
        <v>0</v>
      </c>
      <c r="H40" s="18" t="s">
        <v>101</v>
      </c>
      <c r="I40" s="17">
        <f>INDEX(Renners!$B$3:$X$185,MATCH(Deelnemers!H40,Naam,0),23)</f>
        <v>0</v>
      </c>
      <c r="K40" s="18" t="s">
        <v>101</v>
      </c>
      <c r="L40" s="17">
        <f>INDEX(Renners!$B$3:$X$185,MATCH(Deelnemers!K40,Naam,0),23)</f>
        <v>0</v>
      </c>
      <c r="N40" s="18" t="s">
        <v>103</v>
      </c>
      <c r="O40" s="17">
        <f>INDEX(Renners!$B$3:$X$185,MATCH(Deelnemers!N40,Naam,0),23)</f>
        <v>0</v>
      </c>
      <c r="Q40" s="18" t="s">
        <v>103</v>
      </c>
      <c r="R40" s="17">
        <f>INDEX(Renners!$B$3:$X$185,MATCH(Deelnemers!Q40,Naam,0),23)</f>
        <v>0</v>
      </c>
      <c r="T40" s="18" t="s">
        <v>103</v>
      </c>
      <c r="U40" s="17">
        <f>INDEX(Renners!$B$3:$X$185,MATCH(Deelnemers!T40,Naam,0),23)</f>
        <v>0</v>
      </c>
      <c r="W40" s="18" t="s">
        <v>130</v>
      </c>
      <c r="X40" s="17">
        <f>INDEX(Renners!$B$3:$X$185,MATCH(Deelnemers!W40,Naam,0),23)</f>
        <v>5</v>
      </c>
      <c r="Z40" s="18" t="s">
        <v>183</v>
      </c>
      <c r="AA40" s="17">
        <f>INDEX(Renners!$B$3:$X$185,MATCH(Deelnemers!Z40,Naam,0),23)</f>
        <v>0</v>
      </c>
      <c r="AC40" s="18" t="s">
        <v>165</v>
      </c>
      <c r="AD40" s="17">
        <f>INDEX(Renners!$B$3:$X$185,MATCH(Deelnemers!AC40,Naam,0),23)</f>
        <v>16</v>
      </c>
      <c r="AF40" s="18" t="s">
        <v>88</v>
      </c>
      <c r="AG40" s="17">
        <f>INDEX(Renners!$B$3:$X$185,MATCH(Deelnemers!AF40,Naam,0),23)</f>
        <v>0</v>
      </c>
      <c r="AI40" s="18" t="s">
        <v>151</v>
      </c>
      <c r="AJ40" s="17">
        <f>INDEX(Renners!$B$3:$X$185,MATCH(Deelnemers!AI40,Naam,0),23)</f>
        <v>0</v>
      </c>
      <c r="AL40" s="18" t="s">
        <v>97</v>
      </c>
      <c r="AM40" s="17">
        <f>INDEX(Renners!$B$3:$X$185,MATCH(Deelnemers!AL40,Naam,0),23)</f>
        <v>5</v>
      </c>
      <c r="AO40" s="18" t="s">
        <v>150</v>
      </c>
      <c r="AP40" s="17">
        <f>INDEX(Renners!$B$3:$X$185,MATCH(Deelnemers!AO40,Naam,0),23)</f>
        <v>0</v>
      </c>
      <c r="AR40" s="18" t="s">
        <v>103</v>
      </c>
      <c r="AS40" s="17">
        <f>INDEX(Renners!$B$3:$X$185,MATCH(Deelnemers!AR40,Naam,0),23)</f>
        <v>0</v>
      </c>
      <c r="AU40" s="18" t="s">
        <v>51</v>
      </c>
      <c r="AV40" s="17">
        <f>INDEX(Renners!$B$3:$X$185,MATCH(Deelnemers!AU40,Naam,0),23)</f>
        <v>7</v>
      </c>
      <c r="AX40" s="18" t="s">
        <v>115</v>
      </c>
      <c r="AY40" s="17">
        <f>INDEX(Renners!$B$3:$X$185,MATCH(Deelnemers!AX40,Naam,0),23)</f>
        <v>0</v>
      </c>
      <c r="BA40" s="18" t="s">
        <v>67</v>
      </c>
      <c r="BB40" s="17">
        <f>INDEX(Renners!$B$3:$X$185,MATCH(Deelnemers!BA40,Naam,0),23)</f>
        <v>1</v>
      </c>
      <c r="BD40" s="18" t="s">
        <v>67</v>
      </c>
      <c r="BE40" s="17">
        <f>INDEX(Renners!$B$3:$X$185,MATCH(Deelnemers!BD40,Naam,0),23)</f>
        <v>1</v>
      </c>
      <c r="BG40" s="18" t="s">
        <v>183</v>
      </c>
      <c r="BH40" s="17">
        <f>INDEX(Renners!$B$3:$X$185,MATCH(Deelnemers!BG40,Naam,0),23)</f>
        <v>0</v>
      </c>
      <c r="BJ40" s="18" t="s">
        <v>198</v>
      </c>
      <c r="BK40" s="17">
        <f>INDEX(Renners!$B$3:$X$185,MATCH(Deelnemers!BJ40,Naam,0),23)</f>
        <v>0</v>
      </c>
      <c r="BM40" s="18" t="s">
        <v>173</v>
      </c>
      <c r="BN40" s="17">
        <f>INDEX(Renners!$B$3:$X$185,MATCH(Deelnemers!BM40,Naam,0),23)</f>
        <v>0</v>
      </c>
      <c r="BP40" s="18" t="s">
        <v>165</v>
      </c>
      <c r="BQ40" s="17">
        <f>INDEX(Renners!$B$3:$X$185,MATCH(Deelnemers!BP40,Naam,0),23)</f>
        <v>16</v>
      </c>
      <c r="BS40" s="18" t="s">
        <v>129</v>
      </c>
      <c r="BT40" s="17">
        <f>INDEX(Renners!$B$3:$X$185,MATCH(Deelnemers!BS40,Naam,0),23)</f>
        <v>2</v>
      </c>
      <c r="BV40" s="18" t="s">
        <v>122</v>
      </c>
      <c r="BW40" s="17">
        <f>INDEX(Renners!$B$3:$X$185,MATCH(Deelnemers!BV40,Naam,0),23)</f>
        <v>15</v>
      </c>
      <c r="BY40" s="18" t="s">
        <v>194</v>
      </c>
      <c r="BZ40" s="17">
        <f>INDEX(Renners!$B$3:$X$185,MATCH(Deelnemers!BY40,Naam,0),23)</f>
        <v>3</v>
      </c>
      <c r="CB40" s="18" t="s">
        <v>46</v>
      </c>
      <c r="CC40" s="17">
        <f>INDEX(Renners!$B$3:$X$185,MATCH(Deelnemers!CB40,Naam,0),23)</f>
        <v>0</v>
      </c>
      <c r="CE40" s="18" t="s">
        <v>66</v>
      </c>
      <c r="CF40" s="17">
        <f>INDEX(Renners!$B$3:$X$185,MATCH(Deelnemers!CE40,Naam,0),23)</f>
        <v>9</v>
      </c>
      <c r="CH40" s="18" t="s">
        <v>101</v>
      </c>
      <c r="CI40" s="17">
        <f>INDEX(Renners!$B$3:$X$185,MATCH(Deelnemers!CH40,Naam,0),23)</f>
        <v>0</v>
      </c>
      <c r="CK40" s="18" t="s">
        <v>101</v>
      </c>
      <c r="CL40" s="17">
        <f>INDEX(Renners!$B$3:$X$185,MATCH(Deelnemers!CK40,Naam,0),23)</f>
        <v>0</v>
      </c>
      <c r="CN40" s="18" t="s">
        <v>101</v>
      </c>
      <c r="CO40" s="17">
        <f>INDEX(Renners!$B$3:$X$185,MATCH(Deelnemers!CN40,Naam,0),23)</f>
        <v>0</v>
      </c>
      <c r="CQ40" s="18" t="s">
        <v>101</v>
      </c>
      <c r="CR40" s="17">
        <f>INDEX(Renners!$B$3:$X$185,MATCH(Deelnemers!CQ40,Naam,0),23)</f>
        <v>0</v>
      </c>
      <c r="CT40" s="18" t="s">
        <v>122</v>
      </c>
      <c r="CU40" s="17">
        <f>INDEX(Renners!$B$3:$X$185,MATCH(Deelnemers!CT40,Naam,0),23)</f>
        <v>15</v>
      </c>
      <c r="CW40" s="18" t="s">
        <v>122</v>
      </c>
      <c r="CX40" s="17">
        <f>INDEX(Renners!$B$3:$X$185,MATCH(Deelnemers!CW40,Naam,0),23)</f>
        <v>15</v>
      </c>
      <c r="CZ40" s="18" t="s">
        <v>122</v>
      </c>
      <c r="DA40" s="17">
        <f>INDEX(Renners!$B$3:$X$185,MATCH(Deelnemers!CZ40,Naam,0),23)</f>
        <v>15</v>
      </c>
      <c r="DC40" s="18" t="s">
        <v>122</v>
      </c>
      <c r="DD40" s="17">
        <f>INDEX(Renners!$B$3:$X$185,MATCH(Deelnemers!DC40,Naam,0),23)</f>
        <v>15</v>
      </c>
      <c r="DF40" s="18" t="s">
        <v>122</v>
      </c>
      <c r="DG40" s="17">
        <f>INDEX(Renners!$B$3:$X$185,MATCH(Deelnemers!DF40,Naam,0),23)</f>
        <v>15</v>
      </c>
      <c r="DI40" s="18" t="s">
        <v>122</v>
      </c>
      <c r="DJ40" s="17">
        <f>INDEX(Renners!$B$3:$X$185,MATCH(Deelnemers!DI40,Naam,0),23)</f>
        <v>15</v>
      </c>
      <c r="DL40" s="18" t="s">
        <v>122</v>
      </c>
      <c r="DM40" s="17">
        <f>INDEX(Renners!$B$3:$X$185,MATCH(Deelnemers!DL40,Naam,0),23)</f>
        <v>15</v>
      </c>
      <c r="DO40" s="18" t="s">
        <v>122</v>
      </c>
      <c r="DP40" s="17">
        <f>INDEX(Renners!$B$3:$X$185,MATCH(Deelnemers!DO40,Naam,0),23)</f>
        <v>15</v>
      </c>
      <c r="DR40" s="18" t="s">
        <v>51</v>
      </c>
      <c r="DS40" s="17">
        <f>INDEX(Renners!$B$3:$X$185,MATCH(Deelnemers!DR40,Naam,0),23)</f>
        <v>7</v>
      </c>
      <c r="DU40" s="18"/>
      <c r="DX40" s="18"/>
      <c r="EA40" s="18"/>
      <c r="ED40" s="18"/>
      <c r="EG40" s="18"/>
      <c r="EJ40" s="18"/>
      <c r="EM40" s="18"/>
      <c r="EP40" s="18"/>
      <c r="ES40" s="18"/>
      <c r="EV40" s="18"/>
      <c r="EY40" s="18"/>
      <c r="FB40" s="18"/>
      <c r="FE40" s="18"/>
      <c r="FH40" s="18"/>
      <c r="FK40" s="18"/>
      <c r="FN40" s="18"/>
      <c r="FQ40" s="18"/>
      <c r="FT40" s="18"/>
      <c r="FW40" s="18"/>
      <c r="FZ40" s="18"/>
      <c r="GC40" s="18"/>
      <c r="GF40" s="18"/>
      <c r="GI40" s="18"/>
      <c r="GL40" s="18"/>
      <c r="GO40" s="18"/>
      <c r="GR40" s="18"/>
      <c r="GU40" s="18"/>
      <c r="IB40" s="20"/>
    </row>
    <row r="41" spans="1:203" ht="12.75">
      <c r="A41" s="17">
        <v>11</v>
      </c>
      <c r="B41" s="18" t="s">
        <v>161</v>
      </c>
      <c r="C41" s="17">
        <f>INDEX(Renners!$B$3:$X$185,MATCH(Deelnemers!B41,Naam,0),23)</f>
        <v>0</v>
      </c>
      <c r="E41" s="18" t="s">
        <v>161</v>
      </c>
      <c r="F41" s="17">
        <f>INDEX(Renners!$B$3:$X$185,MATCH(Deelnemers!E41,Naam,0),23)</f>
        <v>0</v>
      </c>
      <c r="H41" s="18" t="s">
        <v>161</v>
      </c>
      <c r="I41" s="17">
        <f>INDEX(Renners!$B$3:$X$185,MATCH(Deelnemers!H41,Naam,0),23)</f>
        <v>0</v>
      </c>
      <c r="K41" s="18" t="s">
        <v>161</v>
      </c>
      <c r="L41" s="17">
        <f>INDEX(Renners!$B$3:$X$185,MATCH(Deelnemers!K41,Naam,0),23)</f>
        <v>0</v>
      </c>
      <c r="N41" s="18" t="s">
        <v>109</v>
      </c>
      <c r="O41" s="17">
        <f>INDEX(Renners!$B$3:$X$185,MATCH(Deelnemers!N41,Naam,0),23)</f>
        <v>4</v>
      </c>
      <c r="Q41" s="18" t="s">
        <v>109</v>
      </c>
      <c r="R41" s="17">
        <f>INDEX(Renners!$B$3:$X$185,MATCH(Deelnemers!Q41,Naam,0),23)</f>
        <v>4</v>
      </c>
      <c r="T41" s="18" t="s">
        <v>109</v>
      </c>
      <c r="U41" s="17">
        <f>INDEX(Renners!$B$3:$X$185,MATCH(Deelnemers!T41,Naam,0),23)</f>
        <v>4</v>
      </c>
      <c r="W41" s="18" t="s">
        <v>93</v>
      </c>
      <c r="X41" s="17">
        <f>INDEX(Renners!$B$3:$X$185,MATCH(Deelnemers!W41,Naam,0),23)</f>
        <v>0</v>
      </c>
      <c r="Z41" s="18" t="s">
        <v>46</v>
      </c>
      <c r="AA41" s="17">
        <f>INDEX(Renners!$B$3:$X$185,MATCH(Deelnemers!Z41,Naam,0),23)</f>
        <v>0</v>
      </c>
      <c r="AC41" s="18" t="s">
        <v>122</v>
      </c>
      <c r="AD41" s="17">
        <f>INDEX(Renners!$B$3:$X$185,MATCH(Deelnemers!AC41,Naam,0),23)</f>
        <v>15</v>
      </c>
      <c r="AF41" s="18" t="s">
        <v>75</v>
      </c>
      <c r="AG41" s="17">
        <f>INDEX(Renners!$B$3:$X$185,MATCH(Deelnemers!AF41,Naam,0),23)</f>
        <v>0</v>
      </c>
      <c r="AI41" s="18" t="s">
        <v>103</v>
      </c>
      <c r="AJ41" s="17">
        <f>INDEX(Renners!$B$3:$X$185,MATCH(Deelnemers!AI41,Naam,0),23)</f>
        <v>0</v>
      </c>
      <c r="AL41" s="18" t="s">
        <v>205</v>
      </c>
      <c r="AM41" s="17">
        <f>INDEX(Renners!$B$3:$X$185,MATCH(Deelnemers!AL41,Naam,0),23)</f>
        <v>4</v>
      </c>
      <c r="AO41" s="18" t="s">
        <v>131</v>
      </c>
      <c r="AP41" s="17">
        <f>INDEX(Renners!$B$3:$X$185,MATCH(Deelnemers!AO41,Naam,0),23)</f>
        <v>0</v>
      </c>
      <c r="AR41" s="18" t="s">
        <v>181</v>
      </c>
      <c r="AS41" s="17">
        <f>INDEX(Renners!$B$3:$X$185,MATCH(Deelnemers!AR41,Naam,0),23)</f>
        <v>0</v>
      </c>
      <c r="AU41" s="18" t="s">
        <v>165</v>
      </c>
      <c r="AV41" s="17">
        <f>INDEX(Renners!$B$3:$X$185,MATCH(Deelnemers!AU41,Naam,0),23)</f>
        <v>16</v>
      </c>
      <c r="AX41" s="18" t="s">
        <v>88</v>
      </c>
      <c r="AY41" s="17">
        <f>INDEX(Renners!$B$3:$X$185,MATCH(Deelnemers!AX41,Naam,0),23)</f>
        <v>0</v>
      </c>
      <c r="BA41" s="18" t="s">
        <v>101</v>
      </c>
      <c r="BB41" s="17">
        <f>INDEX(Renners!$B$3:$X$185,MATCH(Deelnemers!BA41,Naam,0),23)</f>
        <v>0</v>
      </c>
      <c r="BD41" s="18" t="s">
        <v>66</v>
      </c>
      <c r="BE41" s="17">
        <f>INDEX(Renners!$B$3:$X$185,MATCH(Deelnemers!BD41,Naam,0),23)</f>
        <v>9</v>
      </c>
      <c r="BG41" s="18" t="s">
        <v>129</v>
      </c>
      <c r="BH41" s="17">
        <f>INDEX(Renners!$B$3:$X$185,MATCH(Deelnemers!BG41,Naam,0),23)</f>
        <v>2</v>
      </c>
      <c r="BJ41" s="18" t="s">
        <v>136</v>
      </c>
      <c r="BK41" s="17">
        <f>INDEX(Renners!$B$3:$X$185,MATCH(Deelnemers!BJ41,Naam,0),23)</f>
        <v>0</v>
      </c>
      <c r="BM41" s="18" t="s">
        <v>174</v>
      </c>
      <c r="BN41" s="17">
        <f>INDEX(Renners!$B$3:$X$185,MATCH(Deelnemers!BM41,Naam,0),23)</f>
        <v>0</v>
      </c>
      <c r="BP41" s="18" t="s">
        <v>122</v>
      </c>
      <c r="BQ41" s="17">
        <f>INDEX(Renners!$B$3:$X$185,MATCH(Deelnemers!BP41,Naam,0),23)</f>
        <v>15</v>
      </c>
      <c r="BS41" s="18" t="s">
        <v>122</v>
      </c>
      <c r="BT41" s="17">
        <f>INDEX(Renners!$B$3:$X$185,MATCH(Deelnemers!BS41,Naam,0),23)</f>
        <v>15</v>
      </c>
      <c r="BV41" s="18" t="s">
        <v>152</v>
      </c>
      <c r="BW41" s="17">
        <f>INDEX(Renners!$B$3:$X$185,MATCH(Deelnemers!BV41,Naam,0),23)</f>
        <v>2</v>
      </c>
      <c r="BY41" s="18" t="s">
        <v>161</v>
      </c>
      <c r="BZ41" s="17">
        <f>INDEX(Renners!$B$3:$X$185,MATCH(Deelnemers!BY41,Naam,0),23)</f>
        <v>0</v>
      </c>
      <c r="CB41" s="18" t="s">
        <v>114</v>
      </c>
      <c r="CC41" s="17">
        <f>INDEX(Renners!$B$3:$X$185,MATCH(Deelnemers!CB41,Naam,0),23)</f>
        <v>0</v>
      </c>
      <c r="CE41" s="18" t="s">
        <v>51</v>
      </c>
      <c r="CF41" s="17">
        <f>INDEX(Renners!$B$3:$X$185,MATCH(Deelnemers!CE41,Naam,0),23)</f>
        <v>7</v>
      </c>
      <c r="CH41" s="18" t="s">
        <v>203</v>
      </c>
      <c r="CI41" s="17">
        <f>INDEX(Renners!$B$3:$X$185,MATCH(Deelnemers!CH41,Naam,0),23)</f>
        <v>0</v>
      </c>
      <c r="CK41" s="18" t="s">
        <v>203</v>
      </c>
      <c r="CL41" s="17">
        <f>INDEX(Renners!$B$3:$X$185,MATCH(Deelnemers!CK41,Naam,0),23)</f>
        <v>0</v>
      </c>
      <c r="CN41" s="18" t="s">
        <v>52</v>
      </c>
      <c r="CO41" s="17">
        <f>INDEX(Renners!$B$3:$X$185,MATCH(Deelnemers!CN41,Naam,0),23)</f>
        <v>0</v>
      </c>
      <c r="CQ41" s="18" t="s">
        <v>203</v>
      </c>
      <c r="CR41" s="17">
        <f>INDEX(Renners!$B$3:$X$185,MATCH(Deelnemers!CQ41,Naam,0),23)</f>
        <v>0</v>
      </c>
      <c r="CT41" s="18" t="s">
        <v>165</v>
      </c>
      <c r="CU41" s="17">
        <f>INDEX(Renners!$B$3:$X$185,MATCH(Deelnemers!CT41,Naam,0),23)</f>
        <v>16</v>
      </c>
      <c r="CW41" s="18" t="s">
        <v>165</v>
      </c>
      <c r="CX41" s="17">
        <f>INDEX(Renners!$B$3:$X$185,MATCH(Deelnemers!CW41,Naam,0),23)</f>
        <v>16</v>
      </c>
      <c r="CZ41" s="18" t="s">
        <v>165</v>
      </c>
      <c r="DA41" s="17">
        <f>INDEX(Renners!$B$3:$X$185,MATCH(Deelnemers!CZ41,Naam,0),23)</f>
        <v>16</v>
      </c>
      <c r="DC41" s="18" t="s">
        <v>165</v>
      </c>
      <c r="DD41" s="17">
        <f>INDEX(Renners!$B$3:$X$185,MATCH(Deelnemers!DC41,Naam,0),23)</f>
        <v>16</v>
      </c>
      <c r="DF41" s="18" t="s">
        <v>165</v>
      </c>
      <c r="DG41" s="17">
        <f>INDEX(Renners!$B$3:$X$185,MATCH(Deelnemers!DF41,Naam,0),23)</f>
        <v>16</v>
      </c>
      <c r="DI41" s="18" t="s">
        <v>165</v>
      </c>
      <c r="DJ41" s="17">
        <f>INDEX(Renners!$B$3:$X$185,MATCH(Deelnemers!DI41,Naam,0),23)</f>
        <v>16</v>
      </c>
      <c r="DL41" s="18" t="s">
        <v>165</v>
      </c>
      <c r="DM41" s="17">
        <f>INDEX(Renners!$B$3:$X$185,MATCH(Deelnemers!DL41,Naam,0),23)</f>
        <v>16</v>
      </c>
      <c r="DO41" s="18" t="s">
        <v>165</v>
      </c>
      <c r="DP41" s="17">
        <f>INDEX(Renners!$B$3:$X$185,MATCH(Deelnemers!DO41,Naam,0),23)</f>
        <v>16</v>
      </c>
      <c r="DR41" s="18" t="s">
        <v>97</v>
      </c>
      <c r="DS41" s="17">
        <f>INDEX(Renners!$B$3:$X$185,MATCH(Deelnemers!DR41,Naam,0),23)</f>
        <v>5</v>
      </c>
      <c r="DU41" s="18"/>
      <c r="DX41" s="18"/>
      <c r="EA41" s="18"/>
      <c r="ED41" s="18"/>
      <c r="EG41" s="18"/>
      <c r="EJ41" s="18"/>
      <c r="EM41" s="18"/>
      <c r="EP41" s="18"/>
      <c r="ES41" s="18"/>
      <c r="EV41" s="18"/>
      <c r="EY41" s="18"/>
      <c r="FB41" s="18"/>
      <c r="FE41" s="18"/>
      <c r="FH41" s="18"/>
      <c r="FK41" s="18"/>
      <c r="FN41" s="18"/>
      <c r="FQ41" s="18"/>
      <c r="FT41" s="18"/>
      <c r="FW41" s="18"/>
      <c r="FZ41" s="18"/>
      <c r="GC41" s="18"/>
      <c r="GF41" s="18"/>
      <c r="GI41" s="18"/>
      <c r="GL41" s="18"/>
      <c r="GO41" s="18"/>
      <c r="GR41" s="18"/>
      <c r="GU41" s="18"/>
    </row>
    <row r="42" spans="1:203" ht="12.75">
      <c r="A42" s="17">
        <v>12</v>
      </c>
      <c r="B42" s="18" t="s">
        <v>36</v>
      </c>
      <c r="C42" s="17">
        <f>INDEX(Renners!$B$3:$X$185,MATCH(Deelnemers!B42,Naam,0),23)</f>
        <v>7</v>
      </c>
      <c r="E42" s="18" t="s">
        <v>97</v>
      </c>
      <c r="F42" s="17">
        <f>INDEX(Renners!$B$3:$X$185,MATCH(Deelnemers!E42,Naam,0),23)</f>
        <v>5</v>
      </c>
      <c r="H42" s="18" t="s">
        <v>36</v>
      </c>
      <c r="I42" s="17">
        <f>INDEX(Renners!$B$3:$X$185,MATCH(Deelnemers!H42,Naam,0),23)</f>
        <v>7</v>
      </c>
      <c r="K42" s="18" t="s">
        <v>59</v>
      </c>
      <c r="L42" s="17">
        <f>INDEX(Renners!$B$3:$X$185,MATCH(Deelnemers!K42,Naam,0),23)</f>
        <v>0</v>
      </c>
      <c r="N42" s="18" t="s">
        <v>46</v>
      </c>
      <c r="O42" s="17">
        <f>INDEX(Renners!$B$3:$X$185,MATCH(Deelnemers!N42,Naam,0),23)</f>
        <v>0</v>
      </c>
      <c r="Q42" s="18" t="s">
        <v>46</v>
      </c>
      <c r="R42" s="17">
        <f>INDEX(Renners!$B$3:$X$185,MATCH(Deelnemers!Q42,Naam,0),23)</f>
        <v>0</v>
      </c>
      <c r="T42" s="18" t="s">
        <v>46</v>
      </c>
      <c r="U42" s="17">
        <f>INDEX(Renners!$B$3:$X$185,MATCH(Deelnemers!T42,Naam,0),23)</f>
        <v>0</v>
      </c>
      <c r="W42" s="18" t="s">
        <v>69</v>
      </c>
      <c r="X42" s="17">
        <f>INDEX(Renners!$B$3:$X$185,MATCH(Deelnemers!W42,Naam,0),23)</f>
        <v>0</v>
      </c>
      <c r="Z42" s="18" t="s">
        <v>114</v>
      </c>
      <c r="AA42" s="17">
        <f>INDEX(Renners!$B$3:$X$185,MATCH(Deelnemers!Z42,Naam,0),23)</f>
        <v>0</v>
      </c>
      <c r="AC42" s="18" t="s">
        <v>192</v>
      </c>
      <c r="AD42" s="17">
        <f>INDEX(Renners!$B$3:$X$185,MATCH(Deelnemers!AC42,Naam,0),23)</f>
        <v>0</v>
      </c>
      <c r="AF42" s="18" t="s">
        <v>132</v>
      </c>
      <c r="AG42" s="17">
        <f>INDEX(Renners!$B$3:$X$185,MATCH(Deelnemers!AF42,Naam,0),23)</f>
        <v>0</v>
      </c>
      <c r="AI42" s="18" t="s">
        <v>56</v>
      </c>
      <c r="AJ42" s="17">
        <f>INDEX(Renners!$B$3:$X$185,MATCH(Deelnemers!AI42,Naam,0),23)</f>
        <v>0</v>
      </c>
      <c r="AL42" s="18" t="s">
        <v>132</v>
      </c>
      <c r="AM42" s="17">
        <f>INDEX(Renners!$B$3:$X$185,MATCH(Deelnemers!AL42,Naam,0),23)</f>
        <v>0</v>
      </c>
      <c r="AO42" s="18" t="s">
        <v>123</v>
      </c>
      <c r="AP42" s="17">
        <f>INDEX(Renners!$B$3:$X$185,MATCH(Deelnemers!AO42,Naam,0),23)</f>
        <v>0</v>
      </c>
      <c r="AR42" s="18" t="s">
        <v>123</v>
      </c>
      <c r="AS42" s="17">
        <f>INDEX(Renners!$B$3:$X$185,MATCH(Deelnemers!AR42,Naam,0),23)</f>
        <v>0</v>
      </c>
      <c r="AU42" s="18" t="s">
        <v>109</v>
      </c>
      <c r="AV42" s="17">
        <f>INDEX(Renners!$B$3:$X$185,MATCH(Deelnemers!AU42,Naam,0),23)</f>
        <v>4</v>
      </c>
      <c r="AX42" s="18" t="s">
        <v>46</v>
      </c>
      <c r="AY42" s="17">
        <f>INDEX(Renners!$B$3:$X$185,MATCH(Deelnemers!AX42,Naam,0),23)</f>
        <v>0</v>
      </c>
      <c r="BA42" s="18" t="s">
        <v>36</v>
      </c>
      <c r="BB42" s="17">
        <f>INDEX(Renners!$B$3:$X$185,MATCH(Deelnemers!BA42,Naam,0),23)</f>
        <v>7</v>
      </c>
      <c r="BD42" s="18" t="s">
        <v>154</v>
      </c>
      <c r="BE42" s="17">
        <f>INDEX(Renners!$B$3:$X$185,MATCH(Deelnemers!BD42,Naam,0),23)</f>
        <v>6</v>
      </c>
      <c r="BG42" s="18" t="s">
        <v>66</v>
      </c>
      <c r="BH42" s="17">
        <f>INDEX(Renners!$B$3:$X$185,MATCH(Deelnemers!BG42,Naam,0),23)</f>
        <v>9</v>
      </c>
      <c r="BJ42" s="18" t="s">
        <v>66</v>
      </c>
      <c r="BK42" s="17">
        <f>INDEX(Renners!$B$3:$X$185,MATCH(Deelnemers!BJ42,Naam,0),23)</f>
        <v>9</v>
      </c>
      <c r="BM42" s="18" t="s">
        <v>146</v>
      </c>
      <c r="BN42" s="17">
        <f>INDEX(Renners!$B$3:$X$185,MATCH(Deelnemers!BM42,Naam,0),23)</f>
        <v>0</v>
      </c>
      <c r="BP42" s="18" t="s">
        <v>52</v>
      </c>
      <c r="BQ42" s="17">
        <f>INDEX(Renners!$B$3:$X$185,MATCH(Deelnemers!BP42,Naam,0),23)</f>
        <v>0</v>
      </c>
      <c r="BS42" s="18" t="s">
        <v>151</v>
      </c>
      <c r="BT42" s="17">
        <f>INDEX(Renners!$B$3:$X$185,MATCH(Deelnemers!BS42,Naam,0),23)</f>
        <v>0</v>
      </c>
      <c r="BV42" s="18" t="s">
        <v>69</v>
      </c>
      <c r="BW42" s="17">
        <f>INDEX(Renners!$B$3:$X$185,MATCH(Deelnemers!BV42,Naam,0),23)</f>
        <v>0</v>
      </c>
      <c r="BY42" s="18" t="s">
        <v>56</v>
      </c>
      <c r="BZ42" s="17">
        <f>INDEX(Renners!$B$3:$X$185,MATCH(Deelnemers!BY42,Naam,0),23)</f>
        <v>0</v>
      </c>
      <c r="CB42" s="18" t="s">
        <v>107</v>
      </c>
      <c r="CC42" s="17">
        <f>INDEX(Renners!$B$3:$X$185,MATCH(Deelnemers!CB42,Naam,0),23)</f>
        <v>0</v>
      </c>
      <c r="CE42" s="18" t="s">
        <v>165</v>
      </c>
      <c r="CF42" s="17">
        <f>INDEX(Renners!$B$3:$X$185,MATCH(Deelnemers!CE42,Naam,0),23)</f>
        <v>16</v>
      </c>
      <c r="CH42" s="18" t="s">
        <v>136</v>
      </c>
      <c r="CI42" s="17">
        <f>INDEX(Renners!$B$3:$X$185,MATCH(Deelnemers!CH42,Naam,0),23)</f>
        <v>0</v>
      </c>
      <c r="CK42" s="18" t="s">
        <v>114</v>
      </c>
      <c r="CL42" s="17">
        <f>INDEX(Renners!$B$3:$X$185,MATCH(Deelnemers!CK42,Naam,0),23)</f>
        <v>0</v>
      </c>
      <c r="CN42" s="18" t="s">
        <v>136</v>
      </c>
      <c r="CO42" s="17">
        <f>INDEX(Renners!$B$3:$X$185,MATCH(Deelnemers!CN42,Naam,0),23)</f>
        <v>0</v>
      </c>
      <c r="CQ42" s="18" t="s">
        <v>161</v>
      </c>
      <c r="CR42" s="17">
        <f>INDEX(Renners!$B$3:$X$185,MATCH(Deelnemers!CQ42,Naam,0),23)</f>
        <v>0</v>
      </c>
      <c r="CT42" s="18" t="s">
        <v>51</v>
      </c>
      <c r="CU42" s="17">
        <f>INDEX(Renners!$B$3:$X$185,MATCH(Deelnemers!CT42,Naam,0),23)</f>
        <v>7</v>
      </c>
      <c r="CW42" s="18" t="s">
        <v>51</v>
      </c>
      <c r="CX42" s="17">
        <f>INDEX(Renners!$B$3:$X$185,MATCH(Deelnemers!CW42,Naam,0),23)</f>
        <v>7</v>
      </c>
      <c r="CZ42" s="18" t="s">
        <v>51</v>
      </c>
      <c r="DA42" s="17">
        <f>INDEX(Renners!$B$3:$X$185,MATCH(Deelnemers!CZ42,Naam,0),23)</f>
        <v>7</v>
      </c>
      <c r="DC42" s="18" t="s">
        <v>51</v>
      </c>
      <c r="DD42" s="17">
        <f>INDEX(Renners!$B$3:$X$185,MATCH(Deelnemers!DC42,Naam,0),23)</f>
        <v>7</v>
      </c>
      <c r="DF42" s="18" t="s">
        <v>51</v>
      </c>
      <c r="DG42" s="17">
        <f>INDEX(Renners!$B$3:$X$185,MATCH(Deelnemers!DF42,Naam,0),23)</f>
        <v>7</v>
      </c>
      <c r="DI42" s="18" t="s">
        <v>51</v>
      </c>
      <c r="DJ42" s="17">
        <f>INDEX(Renners!$B$3:$X$185,MATCH(Deelnemers!DI42,Naam,0),23)</f>
        <v>7</v>
      </c>
      <c r="DL42" s="18" t="s">
        <v>51</v>
      </c>
      <c r="DM42" s="17">
        <f>INDEX(Renners!$B$3:$X$185,MATCH(Deelnemers!DL42,Naam,0),23)</f>
        <v>7</v>
      </c>
      <c r="DO42" s="18" t="s">
        <v>51</v>
      </c>
      <c r="DP42" s="17">
        <f>INDEX(Renners!$B$3:$X$185,MATCH(Deelnemers!DO42,Naam,0),23)</f>
        <v>7</v>
      </c>
      <c r="DR42" s="18" t="s">
        <v>154</v>
      </c>
      <c r="DS42" s="17">
        <f>INDEX(Renners!$B$3:$X$185,MATCH(Deelnemers!DR42,Naam,0),23)</f>
        <v>6</v>
      </c>
      <c r="DU42" s="18"/>
      <c r="DX42" s="18"/>
      <c r="EA42" s="18"/>
      <c r="ED42" s="18"/>
      <c r="EG42" s="18"/>
      <c r="EJ42" s="18"/>
      <c r="EM42" s="18"/>
      <c r="EP42" s="18"/>
      <c r="ES42" s="18"/>
      <c r="EV42" s="18"/>
      <c r="EY42" s="18"/>
      <c r="FB42" s="18"/>
      <c r="FE42" s="18"/>
      <c r="FH42" s="18"/>
      <c r="FK42" s="18"/>
      <c r="FN42" s="18"/>
      <c r="FQ42" s="18"/>
      <c r="FT42" s="18"/>
      <c r="FW42" s="18"/>
      <c r="FZ42" s="18"/>
      <c r="GC42" s="18"/>
      <c r="GF42" s="18"/>
      <c r="GI42" s="18"/>
      <c r="GL42" s="18"/>
      <c r="GO42" s="18"/>
      <c r="GR42" s="18"/>
      <c r="GU42" s="18"/>
    </row>
    <row r="43" spans="1:203" ht="12.75">
      <c r="A43" s="17">
        <v>13</v>
      </c>
      <c r="B43" s="18" t="s">
        <v>151</v>
      </c>
      <c r="C43" s="17">
        <f>INDEX(Renners!$B$3:$X$185,MATCH(Deelnemers!B43,Naam,0),23)</f>
        <v>0</v>
      </c>
      <c r="E43" s="18" t="s">
        <v>52</v>
      </c>
      <c r="F43" s="17">
        <f>INDEX(Renners!$B$3:$X$185,MATCH(Deelnemers!E43,Naam,0),23)</f>
        <v>0</v>
      </c>
      <c r="H43" s="18" t="s">
        <v>174</v>
      </c>
      <c r="I43" s="17">
        <f>INDEX(Renners!$B$3:$X$185,MATCH(Deelnemers!H43,Naam,0),23)</f>
        <v>0</v>
      </c>
      <c r="K43" s="18" t="s">
        <v>52</v>
      </c>
      <c r="L43" s="17">
        <f>INDEX(Renners!$B$3:$X$185,MATCH(Deelnemers!K43,Naam,0),23)</f>
        <v>0</v>
      </c>
      <c r="N43" s="18" t="s">
        <v>114</v>
      </c>
      <c r="O43" s="17">
        <f>INDEX(Renners!$B$3:$X$185,MATCH(Deelnemers!N43,Naam,0),23)</f>
        <v>0</v>
      </c>
      <c r="Q43" s="18" t="s">
        <v>203</v>
      </c>
      <c r="R43" s="17">
        <f>INDEX(Renners!$B$3:$X$185,MATCH(Deelnemers!Q43,Naam,0),23)</f>
        <v>0</v>
      </c>
      <c r="T43" s="18" t="s">
        <v>154</v>
      </c>
      <c r="U43" s="17">
        <f>INDEX(Renners!$B$3:$X$185,MATCH(Deelnemers!T43,Naam,0),23)</f>
        <v>6</v>
      </c>
      <c r="W43" s="18" t="s">
        <v>154</v>
      </c>
      <c r="X43" s="17">
        <f>INDEX(Renners!$B$3:$X$185,MATCH(Deelnemers!W43,Naam,0),23)</f>
        <v>6</v>
      </c>
      <c r="Z43" s="18" t="s">
        <v>122</v>
      </c>
      <c r="AA43" s="17">
        <f>INDEX(Renners!$B$3:$X$185,MATCH(Deelnemers!Z43,Naam,0),23)</f>
        <v>15</v>
      </c>
      <c r="AC43" s="18" t="s">
        <v>130</v>
      </c>
      <c r="AD43" s="17">
        <f>INDEX(Renners!$B$3:$X$185,MATCH(Deelnemers!AC43,Naam,0),23)</f>
        <v>5</v>
      </c>
      <c r="AF43" s="18" t="s">
        <v>39</v>
      </c>
      <c r="AG43" s="17">
        <f>INDEX(Renners!$B$3:$X$185,MATCH(Deelnemers!AF43,Naam,0),23)</f>
        <v>0</v>
      </c>
      <c r="AI43" s="18" t="s">
        <v>181</v>
      </c>
      <c r="AJ43" s="17">
        <f>INDEX(Renners!$B$3:$X$185,MATCH(Deelnemers!AI43,Naam,0),23)</f>
        <v>0</v>
      </c>
      <c r="AL43" s="18" t="s">
        <v>60</v>
      </c>
      <c r="AM43" s="17">
        <f>INDEX(Renners!$B$3:$X$185,MATCH(Deelnemers!AL43,Naam,0),23)</f>
        <v>0</v>
      </c>
      <c r="AO43" s="18" t="s">
        <v>46</v>
      </c>
      <c r="AP43" s="17">
        <f>INDEX(Renners!$B$3:$X$185,MATCH(Deelnemers!AO43,Naam,0),23)</f>
        <v>0</v>
      </c>
      <c r="AR43" s="18" t="s">
        <v>183</v>
      </c>
      <c r="AS43" s="17">
        <f>INDEX(Renners!$B$3:$X$185,MATCH(Deelnemers!AR43,Naam,0),23)</f>
        <v>0</v>
      </c>
      <c r="AU43" s="18" t="s">
        <v>39</v>
      </c>
      <c r="AV43" s="17">
        <f>INDEX(Renners!$B$3:$X$185,MATCH(Deelnemers!AU43,Naam,0),23)</f>
        <v>0</v>
      </c>
      <c r="AX43" s="18" t="s">
        <v>75</v>
      </c>
      <c r="AY43" s="17">
        <f>INDEX(Renners!$B$3:$X$185,MATCH(Deelnemers!AX43,Naam,0),23)</f>
        <v>0</v>
      </c>
      <c r="BA43" s="18" t="s">
        <v>66</v>
      </c>
      <c r="BB43" s="17">
        <f>INDEX(Renners!$B$3:$X$185,MATCH(Deelnemers!BA43,Naam,0),23)</f>
        <v>9</v>
      </c>
      <c r="BD43" s="18" t="s">
        <v>93</v>
      </c>
      <c r="BE43" s="17">
        <f>INDEX(Renners!$B$3:$X$185,MATCH(Deelnemers!BD43,Naam,0),23)</f>
        <v>0</v>
      </c>
      <c r="BG43" s="18" t="s">
        <v>203</v>
      </c>
      <c r="BH43" s="17">
        <f>INDEX(Renners!$B$3:$X$185,MATCH(Deelnemers!BG43,Naam,0),23)</f>
        <v>0</v>
      </c>
      <c r="BJ43" s="18" t="s">
        <v>203</v>
      </c>
      <c r="BK43" s="17">
        <f>INDEX(Renners!$B$3:$X$185,MATCH(Deelnemers!BJ43,Naam,0),23)</f>
        <v>0</v>
      </c>
      <c r="BM43" s="18" t="s">
        <v>161</v>
      </c>
      <c r="BN43" s="17">
        <f>INDEX(Renners!$B$3:$X$185,MATCH(Deelnemers!BM43,Naam,0),23)</f>
        <v>0</v>
      </c>
      <c r="BP43" s="18" t="s">
        <v>151</v>
      </c>
      <c r="BQ43" s="17">
        <f>INDEX(Renners!$B$3:$X$185,MATCH(Deelnemers!BP43,Naam,0),23)</f>
        <v>0</v>
      </c>
      <c r="BS43" s="18" t="s">
        <v>152</v>
      </c>
      <c r="BT43" s="17">
        <f>INDEX(Renners!$B$3:$X$185,MATCH(Deelnemers!BS43,Naam,0),23)</f>
        <v>2</v>
      </c>
      <c r="BV43" s="18" t="s">
        <v>93</v>
      </c>
      <c r="BW43" s="17">
        <f>INDEX(Renners!$B$3:$X$185,MATCH(Deelnemers!BV43,Naam,0),23)</f>
        <v>0</v>
      </c>
      <c r="BY43" s="18" t="s">
        <v>101</v>
      </c>
      <c r="BZ43" s="17">
        <f>INDEX(Renners!$B$3:$X$185,MATCH(Deelnemers!BY43,Naam,0),23)</f>
        <v>0</v>
      </c>
      <c r="CB43" s="18" t="s">
        <v>144</v>
      </c>
      <c r="CC43" s="17">
        <f>INDEX(Renners!$B$3:$X$185,MATCH(Deelnemers!CB43,Naam,0),23)</f>
        <v>0</v>
      </c>
      <c r="CE43" s="18" t="s">
        <v>60</v>
      </c>
      <c r="CF43" s="17">
        <f>INDEX(Renners!$B$3:$X$185,MATCH(Deelnemers!CE43,Naam,0),23)</f>
        <v>0</v>
      </c>
      <c r="CH43" s="18" t="s">
        <v>174</v>
      </c>
      <c r="CI43" s="17">
        <f>INDEX(Renners!$B$3:$X$185,MATCH(Deelnemers!CH43,Naam,0),23)</f>
        <v>0</v>
      </c>
      <c r="CK43" s="18" t="s">
        <v>161</v>
      </c>
      <c r="CL43" s="17">
        <f>INDEX(Renners!$B$3:$X$185,MATCH(Deelnemers!CK43,Naam,0),23)</f>
        <v>0</v>
      </c>
      <c r="CN43" s="18" t="s">
        <v>174</v>
      </c>
      <c r="CO43" s="17">
        <f>INDEX(Renners!$B$3:$X$185,MATCH(Deelnemers!CN43,Naam,0),23)</f>
        <v>0</v>
      </c>
      <c r="CQ43" s="18" t="s">
        <v>174</v>
      </c>
      <c r="CR43" s="17">
        <f>INDEX(Renners!$B$3:$X$185,MATCH(Deelnemers!CQ43,Naam,0),23)</f>
        <v>0</v>
      </c>
      <c r="CT43" s="18" t="s">
        <v>161</v>
      </c>
      <c r="CU43" s="17">
        <f>INDEX(Renners!$B$3:$X$185,MATCH(Deelnemers!CT43,Naam,0),23)</f>
        <v>0</v>
      </c>
      <c r="CW43" s="18" t="s">
        <v>161</v>
      </c>
      <c r="CX43" s="17">
        <f>INDEX(Renners!$B$3:$X$185,MATCH(Deelnemers!CW43,Naam,0),23)</f>
        <v>0</v>
      </c>
      <c r="CZ43" s="18" t="s">
        <v>161</v>
      </c>
      <c r="DA43" s="17">
        <f>INDEX(Renners!$B$3:$X$185,MATCH(Deelnemers!CZ43,Naam,0),23)</f>
        <v>0</v>
      </c>
      <c r="DC43" s="18" t="s">
        <v>161</v>
      </c>
      <c r="DD43" s="17">
        <f>INDEX(Renners!$B$3:$X$185,MATCH(Deelnemers!DC43,Naam,0),23)</f>
        <v>0</v>
      </c>
      <c r="DF43" s="18" t="s">
        <v>161</v>
      </c>
      <c r="DG43" s="17">
        <f>INDEX(Renners!$B$3:$X$185,MATCH(Deelnemers!DF43,Naam,0),23)</f>
        <v>0</v>
      </c>
      <c r="DI43" s="18" t="s">
        <v>161</v>
      </c>
      <c r="DJ43" s="17">
        <f>INDEX(Renners!$B$3:$X$185,MATCH(Deelnemers!DI43,Naam,0),23)</f>
        <v>0</v>
      </c>
      <c r="DL43" s="18" t="s">
        <v>161</v>
      </c>
      <c r="DM43" s="17">
        <f>INDEX(Renners!$B$3:$X$185,MATCH(Deelnemers!DL43,Naam,0),23)</f>
        <v>0</v>
      </c>
      <c r="DO43" s="18" t="s">
        <v>161</v>
      </c>
      <c r="DP43" s="17">
        <f>INDEX(Renners!$B$3:$X$185,MATCH(Deelnemers!DO43,Naam,0),23)</f>
        <v>0</v>
      </c>
      <c r="DR43" s="18" t="s">
        <v>122</v>
      </c>
      <c r="DS43" s="17">
        <f>INDEX(Renners!$B$3:$X$185,MATCH(Deelnemers!DR43,Naam,0),23)</f>
        <v>15</v>
      </c>
      <c r="DU43" s="18"/>
      <c r="DX43" s="18"/>
      <c r="EA43" s="18"/>
      <c r="ED43" s="18"/>
      <c r="EG43" s="18"/>
      <c r="EJ43" s="18"/>
      <c r="EM43" s="18"/>
      <c r="EP43" s="18"/>
      <c r="ES43" s="18"/>
      <c r="EV43" s="18"/>
      <c r="EY43" s="18"/>
      <c r="FB43" s="18"/>
      <c r="FE43" s="18"/>
      <c r="FH43" s="18"/>
      <c r="FK43" s="18"/>
      <c r="FN43" s="18"/>
      <c r="FQ43" s="18"/>
      <c r="FT43" s="18"/>
      <c r="FW43" s="18"/>
      <c r="FZ43" s="18"/>
      <c r="GC43" s="18"/>
      <c r="GF43" s="18"/>
      <c r="GI43" s="18"/>
      <c r="GL43" s="18"/>
      <c r="GO43" s="18"/>
      <c r="GR43" s="18"/>
      <c r="GU43" s="18"/>
    </row>
    <row r="44" spans="1:203" ht="12.75">
      <c r="A44" s="17">
        <v>14</v>
      </c>
      <c r="B44" s="18" t="s">
        <v>56</v>
      </c>
      <c r="C44" s="17">
        <f>INDEX(Renners!$B$3:$X$185,MATCH(Deelnemers!B44,Naam,0),23)</f>
        <v>0</v>
      </c>
      <c r="E44" s="18" t="s">
        <v>56</v>
      </c>
      <c r="F44" s="17">
        <f>INDEX(Renners!$B$3:$X$185,MATCH(Deelnemers!E44,Naam,0),23)</f>
        <v>0</v>
      </c>
      <c r="H44" s="18" t="s">
        <v>136</v>
      </c>
      <c r="I44" s="17">
        <f>INDEX(Renners!$B$3:$X$185,MATCH(Deelnemers!H44,Naam,0),23)</f>
        <v>0</v>
      </c>
      <c r="K44" s="18" t="s">
        <v>96</v>
      </c>
      <c r="L44" s="17">
        <f>INDEX(Renners!$B$3:$X$185,MATCH(Deelnemers!K44,Naam,0),23)</f>
        <v>8</v>
      </c>
      <c r="N44" s="18" t="s">
        <v>183</v>
      </c>
      <c r="O44" s="17">
        <f>INDEX(Renners!$B$3:$X$185,MATCH(Deelnemers!N44,Naam,0),23)</f>
        <v>0</v>
      </c>
      <c r="Q44" s="18" t="s">
        <v>52</v>
      </c>
      <c r="R44" s="17">
        <f>INDEX(Renners!$B$3:$X$185,MATCH(Deelnemers!Q44,Naam,0),23)</f>
        <v>0</v>
      </c>
      <c r="T44" s="18" t="s">
        <v>60</v>
      </c>
      <c r="U44" s="17">
        <f>INDEX(Renners!$B$3:$X$185,MATCH(Deelnemers!T44,Naam,0),23)</f>
        <v>0</v>
      </c>
      <c r="W44" s="18" t="s">
        <v>60</v>
      </c>
      <c r="X44" s="17">
        <f>INDEX(Renners!$B$3:$X$185,MATCH(Deelnemers!W44,Naam,0),23)</f>
        <v>0</v>
      </c>
      <c r="Z44" s="18" t="s">
        <v>198</v>
      </c>
      <c r="AA44" s="17">
        <f>INDEX(Renners!$B$3:$X$185,MATCH(Deelnemers!Z44,Naam,0),23)</f>
        <v>0</v>
      </c>
      <c r="AC44" s="18" t="s">
        <v>154</v>
      </c>
      <c r="AD44" s="17">
        <f>INDEX(Renners!$B$3:$X$185,MATCH(Deelnemers!AC44,Naam,0),23)</f>
        <v>6</v>
      </c>
      <c r="AF44" s="18" t="s">
        <v>194</v>
      </c>
      <c r="AG44" s="17">
        <f>INDEX(Renners!$B$3:$X$185,MATCH(Deelnemers!AF44,Naam,0),23)</f>
        <v>3</v>
      </c>
      <c r="AI44" s="18" t="s">
        <v>107</v>
      </c>
      <c r="AJ44" s="17">
        <f>INDEX(Renners!$B$3:$X$185,MATCH(Deelnemers!AI44,Naam,0),23)</f>
        <v>0</v>
      </c>
      <c r="AL44" s="18" t="s">
        <v>84</v>
      </c>
      <c r="AM44" s="17">
        <f>INDEX(Renners!$B$3:$X$185,MATCH(Deelnemers!AL44,Naam,0),23)</f>
        <v>0</v>
      </c>
      <c r="AO44" s="18" t="s">
        <v>103</v>
      </c>
      <c r="AP44" s="17">
        <f>INDEX(Renners!$B$3:$X$185,MATCH(Deelnemers!AO44,Naam,0),23)</f>
        <v>0</v>
      </c>
      <c r="AR44" s="18" t="s">
        <v>151</v>
      </c>
      <c r="AS44" s="17">
        <f>INDEX(Renners!$B$3:$X$185,MATCH(Deelnemers!AR44,Naam,0),23)</f>
        <v>0</v>
      </c>
      <c r="AU44" s="18" t="s">
        <v>152</v>
      </c>
      <c r="AV44" s="17">
        <f>INDEX(Renners!$B$3:$X$185,MATCH(Deelnemers!AU44,Naam,0),23)</f>
        <v>2</v>
      </c>
      <c r="AX44" s="18" t="s">
        <v>59</v>
      </c>
      <c r="AY44" s="17">
        <f>INDEX(Renners!$B$3:$X$185,MATCH(Deelnemers!AX44,Naam,0),23)</f>
        <v>0</v>
      </c>
      <c r="BA44" s="18" t="s">
        <v>45</v>
      </c>
      <c r="BB44" s="17">
        <f>INDEX(Renners!$B$3:$X$185,MATCH(Deelnemers!BA44,Naam,0),23)</f>
        <v>0</v>
      </c>
      <c r="BD44" s="18" t="s">
        <v>161</v>
      </c>
      <c r="BE44" s="17">
        <f>INDEX(Renners!$B$3:$X$185,MATCH(Deelnemers!BD44,Naam,0),23)</f>
        <v>0</v>
      </c>
      <c r="BG44" s="18" t="s">
        <v>60</v>
      </c>
      <c r="BH44" s="17">
        <f>INDEX(Renners!$B$3:$X$185,MATCH(Deelnemers!BG44,Naam,0),23)</f>
        <v>0</v>
      </c>
      <c r="BJ44" s="18" t="s">
        <v>60</v>
      </c>
      <c r="BK44" s="17">
        <f>INDEX(Renners!$B$3:$X$185,MATCH(Deelnemers!BJ44,Naam,0),23)</f>
        <v>0</v>
      </c>
      <c r="BM44" s="18" t="s">
        <v>109</v>
      </c>
      <c r="BN44" s="17">
        <f>INDEX(Renners!$B$3:$X$185,MATCH(Deelnemers!BM44,Naam,0),23)</f>
        <v>4</v>
      </c>
      <c r="BP44" s="18" t="s">
        <v>55</v>
      </c>
      <c r="BQ44" s="17">
        <f>INDEX(Renners!$B$3:$X$185,MATCH(Deelnemers!BP44,Naam,0),23)</f>
        <v>1</v>
      </c>
      <c r="BS44" s="18" t="s">
        <v>198</v>
      </c>
      <c r="BT44" s="17">
        <f>INDEX(Renners!$B$3:$X$185,MATCH(Deelnemers!BS44,Naam,0),23)</f>
        <v>0</v>
      </c>
      <c r="BV44" s="18" t="s">
        <v>78</v>
      </c>
      <c r="BW44" s="17">
        <f>INDEX(Renners!$B$3:$X$185,MATCH(Deelnemers!BV44,Naam,0),23)</f>
        <v>0</v>
      </c>
      <c r="BY44" s="18" t="s">
        <v>123</v>
      </c>
      <c r="BZ44" s="17">
        <f>INDEX(Renners!$B$3:$X$185,MATCH(Deelnemers!BY44,Naam,0),23)</f>
        <v>0</v>
      </c>
      <c r="CB44" s="18" t="s">
        <v>151</v>
      </c>
      <c r="CC44" s="17">
        <f>INDEX(Renners!$B$3:$X$185,MATCH(Deelnemers!CB44,Naam,0),23)</f>
        <v>0</v>
      </c>
      <c r="CE44" s="18" t="s">
        <v>103</v>
      </c>
      <c r="CF44" s="17">
        <f>INDEX(Renners!$B$3:$X$185,MATCH(Deelnemers!CE44,Naam,0),23)</f>
        <v>0</v>
      </c>
      <c r="CH44" s="18" t="s">
        <v>75</v>
      </c>
      <c r="CI44" s="17">
        <f>INDEX(Renners!$B$3:$X$185,MATCH(Deelnemers!CH44,Naam,0),23)</f>
        <v>0</v>
      </c>
      <c r="CK44" s="18" t="s">
        <v>75</v>
      </c>
      <c r="CL44" s="17">
        <f>INDEX(Renners!$B$3:$X$185,MATCH(Deelnemers!CK44,Naam,0),23)</f>
        <v>0</v>
      </c>
      <c r="CN44" s="18" t="s">
        <v>59</v>
      </c>
      <c r="CO44" s="17">
        <f>INDEX(Renners!$B$3:$X$185,MATCH(Deelnemers!CN44,Naam,0),23)</f>
        <v>0</v>
      </c>
      <c r="CQ44" s="18" t="s">
        <v>75</v>
      </c>
      <c r="CR44" s="17">
        <f>INDEX(Renners!$B$3:$X$185,MATCH(Deelnemers!CQ44,Naam,0),23)</f>
        <v>0</v>
      </c>
      <c r="CT44" s="18" t="s">
        <v>123</v>
      </c>
      <c r="CU44" s="17">
        <f>INDEX(Renners!$B$3:$X$185,MATCH(Deelnemers!CT44,Naam,0),23)</f>
        <v>0</v>
      </c>
      <c r="CW44" s="18" t="s">
        <v>123</v>
      </c>
      <c r="CX44" s="17">
        <f>INDEX(Renners!$B$3:$X$185,MATCH(Deelnemers!CW44,Naam,0),23)</f>
        <v>0</v>
      </c>
      <c r="CZ44" s="18" t="s">
        <v>123</v>
      </c>
      <c r="DA44" s="17">
        <f>INDEX(Renners!$B$3:$X$185,MATCH(Deelnemers!CZ44,Naam,0),23)</f>
        <v>0</v>
      </c>
      <c r="DC44" s="18" t="s">
        <v>123</v>
      </c>
      <c r="DD44" s="17">
        <f>INDEX(Renners!$B$3:$X$185,MATCH(Deelnemers!DC44,Naam,0),23)</f>
        <v>0</v>
      </c>
      <c r="DF44" s="18" t="s">
        <v>123</v>
      </c>
      <c r="DG44" s="17">
        <f>INDEX(Renners!$B$3:$X$185,MATCH(Deelnemers!DF44,Naam,0),23)</f>
        <v>0</v>
      </c>
      <c r="DI44" s="18" t="s">
        <v>123</v>
      </c>
      <c r="DJ44" s="17">
        <f>INDEX(Renners!$B$3:$X$185,MATCH(Deelnemers!DI44,Naam,0),23)</f>
        <v>0</v>
      </c>
      <c r="DL44" s="18" t="s">
        <v>123</v>
      </c>
      <c r="DM44" s="17">
        <f>INDEX(Renners!$B$3:$X$185,MATCH(Deelnemers!DL44,Naam,0),23)</f>
        <v>0</v>
      </c>
      <c r="DO44" s="18" t="s">
        <v>123</v>
      </c>
      <c r="DP44" s="17">
        <f>INDEX(Renners!$B$3:$X$185,MATCH(Deelnemers!DO44,Naam,0),23)</f>
        <v>0</v>
      </c>
      <c r="DR44" s="18" t="s">
        <v>72</v>
      </c>
      <c r="DS44" s="17">
        <f>INDEX(Renners!$B$3:$X$185,MATCH(Deelnemers!DR44,Naam,0),23)</f>
        <v>16</v>
      </c>
      <c r="DU44" s="18"/>
      <c r="DX44" s="18"/>
      <c r="EA44" s="18"/>
      <c r="ED44" s="18"/>
      <c r="EG44" s="18"/>
      <c r="EJ44" s="18"/>
      <c r="EM44" s="18"/>
      <c r="EP44" s="18"/>
      <c r="ES44" s="18"/>
      <c r="EV44" s="18"/>
      <c r="EY44" s="18"/>
      <c r="FB44" s="18"/>
      <c r="FE44" s="18"/>
      <c r="FH44" s="18"/>
      <c r="FK44" s="18"/>
      <c r="FN44" s="18"/>
      <c r="FQ44" s="18"/>
      <c r="FT44" s="18"/>
      <c r="FW44" s="18"/>
      <c r="FZ44" s="18"/>
      <c r="GC44" s="18"/>
      <c r="GF44" s="18"/>
      <c r="GI44" s="18"/>
      <c r="GL44" s="18"/>
      <c r="GO44" s="18"/>
      <c r="GR44" s="18"/>
      <c r="GU44" s="18"/>
    </row>
    <row r="45" spans="1:203" ht="12.75">
      <c r="A45" s="17">
        <v>15</v>
      </c>
      <c r="B45" s="18" t="s">
        <v>73</v>
      </c>
      <c r="C45" s="17">
        <f>INDEX(Renners!$B$3:$X$185,MATCH(Deelnemers!B45,Naam,0),23)</f>
        <v>0</v>
      </c>
      <c r="E45" s="18" t="s">
        <v>198</v>
      </c>
      <c r="F45" s="17">
        <f>INDEX(Renners!$B$3:$X$185,MATCH(Deelnemers!E45,Naam,0),23)</f>
        <v>0</v>
      </c>
      <c r="H45" s="18" t="s">
        <v>114</v>
      </c>
      <c r="I45" s="17">
        <f>INDEX(Renners!$B$3:$X$185,MATCH(Deelnemers!H45,Naam,0),23)</f>
        <v>0</v>
      </c>
      <c r="K45" s="18" t="s">
        <v>73</v>
      </c>
      <c r="L45" s="17">
        <f>INDEX(Renners!$B$3:$X$185,MATCH(Deelnemers!K45,Naam,0),23)</f>
        <v>0</v>
      </c>
      <c r="N45" s="18" t="s">
        <v>122</v>
      </c>
      <c r="O45" s="17">
        <f>INDEX(Renners!$B$3:$X$185,MATCH(Deelnemers!N45,Naam,0),23)</f>
        <v>15</v>
      </c>
      <c r="Q45" s="18" t="s">
        <v>96</v>
      </c>
      <c r="R45" s="17">
        <f>INDEX(Renners!$B$3:$X$185,MATCH(Deelnemers!Q45,Naam,0),23)</f>
        <v>8</v>
      </c>
      <c r="T45" s="18" t="s">
        <v>133</v>
      </c>
      <c r="U45" s="17">
        <f>INDEX(Renners!$B$3:$X$185,MATCH(Deelnemers!T45,Naam,0),23)</f>
        <v>0</v>
      </c>
      <c r="W45" s="18" t="s">
        <v>84</v>
      </c>
      <c r="X45" s="17">
        <f>INDEX(Renners!$B$3:$X$185,MATCH(Deelnemers!W45,Naam,0),23)</f>
        <v>0</v>
      </c>
      <c r="Z45" s="18" t="s">
        <v>154</v>
      </c>
      <c r="AA45" s="17">
        <f>INDEX(Renners!$B$3:$X$185,MATCH(Deelnemers!Z45,Naam,0),23)</f>
        <v>6</v>
      </c>
      <c r="AC45" s="18" t="s">
        <v>69</v>
      </c>
      <c r="AD45" s="17">
        <f>INDEX(Renners!$B$3:$X$185,MATCH(Deelnemers!AC45,Naam,0),23)</f>
        <v>0</v>
      </c>
      <c r="AF45" s="18" t="s">
        <v>84</v>
      </c>
      <c r="AG45" s="17">
        <f>INDEX(Renners!$B$3:$X$185,MATCH(Deelnemers!AF45,Naam,0),23)</f>
        <v>0</v>
      </c>
      <c r="AI45" s="18" t="s">
        <v>75</v>
      </c>
      <c r="AJ45" s="17">
        <f>INDEX(Renners!$B$3:$X$185,MATCH(Deelnemers!AI45,Naam,0),23)</f>
        <v>0</v>
      </c>
      <c r="AL45" s="18" t="s">
        <v>70</v>
      </c>
      <c r="AM45" s="17">
        <f>INDEX(Renners!$B$3:$X$185,MATCH(Deelnemers!AL45,Naam,0),23)</f>
        <v>0</v>
      </c>
      <c r="AO45" s="18" t="s">
        <v>47</v>
      </c>
      <c r="AP45" s="17">
        <f>INDEX(Renners!$B$3:$X$185,MATCH(Deelnemers!AO45,Naam,0),23)</f>
        <v>0</v>
      </c>
      <c r="AR45" s="18" t="s">
        <v>73</v>
      </c>
      <c r="AS45" s="17">
        <f>INDEX(Renners!$B$3:$X$185,MATCH(Deelnemers!AR45,Naam,0),23)</f>
        <v>0</v>
      </c>
      <c r="AU45" s="18" t="s">
        <v>66</v>
      </c>
      <c r="AV45" s="17">
        <f>INDEX(Renners!$B$3:$X$185,MATCH(Deelnemers!AU45,Naam,0),23)</f>
        <v>9</v>
      </c>
      <c r="AX45" s="18" t="s">
        <v>156</v>
      </c>
      <c r="AY45" s="17">
        <f>INDEX(Renners!$B$3:$X$185,MATCH(Deelnemers!AX45,Naam,0),23)</f>
        <v>0</v>
      </c>
      <c r="BA45" s="18" t="s">
        <v>93</v>
      </c>
      <c r="BB45" s="17">
        <f>INDEX(Renners!$B$3:$X$185,MATCH(Deelnemers!BA45,Naam,0),23)</f>
        <v>0</v>
      </c>
      <c r="BD45" s="18" t="s">
        <v>36</v>
      </c>
      <c r="BE45" s="17">
        <f>INDEX(Renners!$B$3:$X$185,MATCH(Deelnemers!BD45,Naam,0),23)</f>
        <v>7</v>
      </c>
      <c r="BG45" s="18" t="s">
        <v>51</v>
      </c>
      <c r="BH45" s="17">
        <f>INDEX(Renners!$B$3:$X$185,MATCH(Deelnemers!BG45,Naam,0),23)</f>
        <v>7</v>
      </c>
      <c r="BJ45" s="18" t="s">
        <v>51</v>
      </c>
      <c r="BK45" s="17">
        <f>INDEX(Renners!$B$3:$X$185,MATCH(Deelnemers!BJ45,Naam,0),23)</f>
        <v>7</v>
      </c>
      <c r="BM45" s="18" t="s">
        <v>73</v>
      </c>
      <c r="BN45" s="17">
        <f>INDEX(Renners!$B$3:$X$185,MATCH(Deelnemers!BM45,Naam,0),23)</f>
        <v>0</v>
      </c>
      <c r="BP45" s="18" t="s">
        <v>203</v>
      </c>
      <c r="BQ45" s="17">
        <f>INDEX(Renners!$B$3:$X$185,MATCH(Deelnemers!BP45,Naam,0),23)</f>
        <v>0</v>
      </c>
      <c r="BS45" s="18" t="s">
        <v>55</v>
      </c>
      <c r="BT45" s="17">
        <f>INDEX(Renners!$B$3:$X$185,MATCH(Deelnemers!BS45,Naam,0),23)</f>
        <v>1</v>
      </c>
      <c r="BV45" s="18" t="s">
        <v>153</v>
      </c>
      <c r="BW45" s="17">
        <f>INDEX(Renners!$B$3:$X$185,MATCH(Deelnemers!BV45,Naam,0),23)</f>
        <v>0</v>
      </c>
      <c r="BY45" s="18" t="s">
        <v>109</v>
      </c>
      <c r="BZ45" s="17">
        <f>INDEX(Renners!$B$3:$X$185,MATCH(Deelnemers!BY45,Naam,0),23)</f>
        <v>4</v>
      </c>
      <c r="CB45" s="18" t="s">
        <v>198</v>
      </c>
      <c r="CC45" s="17">
        <f>INDEX(Renners!$B$3:$X$185,MATCH(Deelnemers!CB45,Naam,0),23)</f>
        <v>0</v>
      </c>
      <c r="CE45" s="18" t="s">
        <v>144</v>
      </c>
      <c r="CF45" s="17">
        <f>INDEX(Renners!$B$3:$X$185,MATCH(Deelnemers!CE45,Naam,0),23)</f>
        <v>0</v>
      </c>
      <c r="CH45" s="18" t="s">
        <v>123</v>
      </c>
      <c r="CI45" s="17">
        <f>INDEX(Renners!$B$3:$X$185,MATCH(Deelnemers!CH45,Naam,0),23)</f>
        <v>0</v>
      </c>
      <c r="CK45" s="18" t="s">
        <v>123</v>
      </c>
      <c r="CL45" s="17">
        <f>INDEX(Renners!$B$3:$X$185,MATCH(Deelnemers!CK45,Naam,0),23)</f>
        <v>0</v>
      </c>
      <c r="CN45" s="18" t="s">
        <v>123</v>
      </c>
      <c r="CO45" s="17">
        <f>INDEX(Renners!$B$3:$X$185,MATCH(Deelnemers!CN45,Naam,0),23)</f>
        <v>0</v>
      </c>
      <c r="CQ45" s="18" t="s">
        <v>123</v>
      </c>
      <c r="CR45" s="17">
        <f>INDEX(Renners!$B$3:$X$185,MATCH(Deelnemers!CQ45,Naam,0),23)</f>
        <v>0</v>
      </c>
      <c r="CT45" s="18" t="s">
        <v>136</v>
      </c>
      <c r="CU45" s="17">
        <f>INDEX(Renners!$B$3:$X$185,MATCH(Deelnemers!CT45,Naam,0),23)</f>
        <v>0</v>
      </c>
      <c r="CW45" s="18" t="s">
        <v>136</v>
      </c>
      <c r="CX45" s="17">
        <f>INDEX(Renners!$B$3:$X$185,MATCH(Deelnemers!CW45,Naam,0),23)</f>
        <v>0</v>
      </c>
      <c r="CZ45" s="18" t="s">
        <v>136</v>
      </c>
      <c r="DA45" s="17">
        <f>INDEX(Renners!$B$3:$X$185,MATCH(Deelnemers!CZ45,Naam,0),23)</f>
        <v>0</v>
      </c>
      <c r="DC45" s="18" t="s">
        <v>136</v>
      </c>
      <c r="DD45" s="17">
        <f>INDEX(Renners!$B$3:$X$185,MATCH(Deelnemers!DC45,Naam,0),23)</f>
        <v>0</v>
      </c>
      <c r="DF45" s="18" t="s">
        <v>136</v>
      </c>
      <c r="DG45" s="17">
        <f>INDEX(Renners!$B$3:$X$185,MATCH(Deelnemers!DF45,Naam,0),23)</f>
        <v>0</v>
      </c>
      <c r="DI45" s="18" t="s">
        <v>136</v>
      </c>
      <c r="DJ45" s="17">
        <f>INDEX(Renners!$B$3:$X$185,MATCH(Deelnemers!DI45,Naam,0),23)</f>
        <v>0</v>
      </c>
      <c r="DL45" s="18" t="s">
        <v>136</v>
      </c>
      <c r="DM45" s="17">
        <f>INDEX(Renners!$B$3:$X$185,MATCH(Deelnemers!DL45,Naam,0),23)</f>
        <v>0</v>
      </c>
      <c r="DO45" s="18" t="s">
        <v>136</v>
      </c>
      <c r="DP45" s="17">
        <f>INDEX(Renners!$B$3:$X$185,MATCH(Deelnemers!DO45,Naam,0),23)</f>
        <v>0</v>
      </c>
      <c r="DR45" s="18" t="s">
        <v>60</v>
      </c>
      <c r="DS45" s="17">
        <f>INDEX(Renners!$B$3:$X$185,MATCH(Deelnemers!DR45,Naam,0),23)</f>
        <v>0</v>
      </c>
      <c r="DU45" s="18"/>
      <c r="DX45" s="18"/>
      <c r="EA45" s="18"/>
      <c r="ED45" s="18"/>
      <c r="EG45" s="18"/>
      <c r="EJ45" s="18"/>
      <c r="EM45" s="18"/>
      <c r="EP45" s="18"/>
      <c r="ES45" s="18"/>
      <c r="EV45" s="18"/>
      <c r="EY45" s="18"/>
      <c r="FB45" s="18"/>
      <c r="FE45" s="18"/>
      <c r="FH45" s="18"/>
      <c r="FK45" s="18"/>
      <c r="FN45" s="18"/>
      <c r="FQ45" s="18"/>
      <c r="FT45" s="18"/>
      <c r="FW45" s="18"/>
      <c r="FZ45" s="18"/>
      <c r="GC45" s="18"/>
      <c r="GF45" s="18"/>
      <c r="GI45" s="18"/>
      <c r="GL45" s="18"/>
      <c r="GO45" s="18"/>
      <c r="GR45" s="18"/>
      <c r="GU45" s="18"/>
    </row>
    <row r="46" spans="1:203" ht="12.75">
      <c r="A46" s="17">
        <v>16</v>
      </c>
      <c r="B46" s="18" t="s">
        <v>133</v>
      </c>
      <c r="C46" s="17">
        <f>INDEX(Renners!$B$3:$X$185,MATCH(Deelnemers!B46,Naam,0),23)</f>
        <v>0</v>
      </c>
      <c r="E46" s="18" t="s">
        <v>133</v>
      </c>
      <c r="F46" s="17">
        <f>INDEX(Renners!$B$3:$X$185,MATCH(Deelnemers!E46,Naam,0),23)</f>
        <v>0</v>
      </c>
      <c r="H46" s="18" t="s">
        <v>133</v>
      </c>
      <c r="I46" s="17">
        <f>INDEX(Renners!$B$3:$X$185,MATCH(Deelnemers!H46,Naam,0),23)</f>
        <v>0</v>
      </c>
      <c r="K46" s="18" t="s">
        <v>133</v>
      </c>
      <c r="L46" s="17">
        <f>INDEX(Renners!$B$3:$X$185,MATCH(Deelnemers!K46,Naam,0),23)</f>
        <v>0</v>
      </c>
      <c r="N46" s="18" t="s">
        <v>45</v>
      </c>
      <c r="O46" s="17">
        <f>INDEX(Renners!$B$3:$X$185,MATCH(Deelnemers!N46,Naam,0),23)</f>
        <v>0</v>
      </c>
      <c r="Q46" s="18" t="s">
        <v>88</v>
      </c>
      <c r="R46" s="17">
        <f>INDEX(Renners!$B$3:$X$185,MATCH(Deelnemers!Q46,Naam,0),23)</f>
        <v>0</v>
      </c>
      <c r="T46" s="18" t="s">
        <v>203</v>
      </c>
      <c r="U46" s="17">
        <f>INDEX(Renners!$B$3:$X$185,MATCH(Deelnemers!T46,Naam,0),23)</f>
        <v>0</v>
      </c>
      <c r="W46" s="18" t="s">
        <v>78</v>
      </c>
      <c r="X46" s="17">
        <f>INDEX(Renners!$B$3:$X$185,MATCH(Deelnemers!W46,Naam,0),23)</f>
        <v>0</v>
      </c>
      <c r="Z46" s="18" t="s">
        <v>55</v>
      </c>
      <c r="AA46" s="17">
        <f>INDEX(Renners!$B$3:$X$185,MATCH(Deelnemers!Z46,Naam,0),23)</f>
        <v>1</v>
      </c>
      <c r="AC46" s="18" t="s">
        <v>100</v>
      </c>
      <c r="AD46" s="17">
        <f>INDEX(Renners!$B$3:$X$185,MATCH(Deelnemers!AC46,Naam,0),23)</f>
        <v>0</v>
      </c>
      <c r="AF46" s="18" t="s">
        <v>166</v>
      </c>
      <c r="AG46" s="17">
        <f>INDEX(Renners!$B$3:$X$185,MATCH(Deelnemers!AF46,Naam,0),23)</f>
        <v>0</v>
      </c>
      <c r="AI46" s="18" t="s">
        <v>68</v>
      </c>
      <c r="AJ46" s="17">
        <f>INDEX(Renners!$B$3:$X$185,MATCH(Deelnemers!AI46,Naam,0),23)</f>
        <v>0</v>
      </c>
      <c r="AL46" s="18" t="s">
        <v>67</v>
      </c>
      <c r="AM46" s="17">
        <f>INDEX(Renners!$B$3:$X$185,MATCH(Deelnemers!AL46,Naam,0),23)</f>
        <v>1</v>
      </c>
      <c r="AO46" s="18" t="s">
        <v>133</v>
      </c>
      <c r="AP46" s="17">
        <f>INDEX(Renners!$B$3:$X$185,MATCH(Deelnemers!AO46,Naam,0),23)</f>
        <v>0</v>
      </c>
      <c r="AR46" s="18" t="s">
        <v>133</v>
      </c>
      <c r="AS46" s="17">
        <f>INDEX(Renners!$B$3:$X$185,MATCH(Deelnemers!AR46,Naam,0),23)</f>
        <v>0</v>
      </c>
      <c r="AU46" s="18" t="s">
        <v>46</v>
      </c>
      <c r="AV46" s="17">
        <f>INDEX(Renners!$B$3:$X$185,MATCH(Deelnemers!AU46,Naam,0),23)</f>
        <v>0</v>
      </c>
      <c r="AX46" s="18" t="s">
        <v>47</v>
      </c>
      <c r="AY46" s="17">
        <f>INDEX(Renners!$B$3:$X$185,MATCH(Deelnemers!AX46,Naam,0),23)</f>
        <v>0</v>
      </c>
      <c r="BA46" s="18" t="s">
        <v>34</v>
      </c>
      <c r="BB46" s="17">
        <f>INDEX(Renners!$B$3:$X$185,MATCH(Deelnemers!BA46,Naam,0),23)</f>
        <v>5</v>
      </c>
      <c r="BD46" s="18" t="s">
        <v>51</v>
      </c>
      <c r="BE46" s="17">
        <f>INDEX(Renners!$B$3:$X$185,MATCH(Deelnemers!BD46,Naam,0),23)</f>
        <v>7</v>
      </c>
      <c r="BG46" s="18" t="s">
        <v>122</v>
      </c>
      <c r="BH46" s="17">
        <f>INDEX(Renners!$B$3:$X$185,MATCH(Deelnemers!BG46,Naam,0),23)</f>
        <v>15</v>
      </c>
      <c r="BJ46" s="18" t="s">
        <v>122</v>
      </c>
      <c r="BK46" s="17">
        <f>INDEX(Renners!$B$3:$X$185,MATCH(Deelnemers!BJ46,Naam,0),23)</f>
        <v>15</v>
      </c>
      <c r="BM46" s="18" t="s">
        <v>122</v>
      </c>
      <c r="BN46" s="17">
        <f>INDEX(Renners!$B$3:$X$185,MATCH(Deelnemers!BM46,Naam,0),23)</f>
        <v>15</v>
      </c>
      <c r="BP46" s="18" t="s">
        <v>161</v>
      </c>
      <c r="BQ46" s="17">
        <f>INDEX(Renners!$B$3:$X$185,MATCH(Deelnemers!BP46,Naam,0),23)</f>
        <v>0</v>
      </c>
      <c r="BS46" s="18" t="s">
        <v>194</v>
      </c>
      <c r="BT46" s="17">
        <f>INDEX(Renners!$B$3:$X$185,MATCH(Deelnemers!BS46,Naam,0),23)</f>
        <v>3</v>
      </c>
      <c r="BV46" s="18" t="s">
        <v>154</v>
      </c>
      <c r="BW46" s="17">
        <f>INDEX(Renners!$B$3:$X$185,MATCH(Deelnemers!BV46,Naam,0),23)</f>
        <v>6</v>
      </c>
      <c r="BY46" s="18" t="s">
        <v>47</v>
      </c>
      <c r="BZ46" s="17">
        <f>INDEX(Renners!$B$3:$X$185,MATCH(Deelnemers!BY46,Naam,0),23)</f>
        <v>0</v>
      </c>
      <c r="CB46" s="18" t="s">
        <v>160</v>
      </c>
      <c r="CC46" s="17">
        <f>INDEX(Renners!$B$3:$X$185,MATCH(Deelnemers!CB46,Naam,0),23)</f>
        <v>0</v>
      </c>
      <c r="CE46" s="18" t="s">
        <v>133</v>
      </c>
      <c r="CF46" s="17">
        <f>INDEX(Renners!$B$3:$X$185,MATCH(Deelnemers!CE46,Naam,0),23)</f>
        <v>0</v>
      </c>
      <c r="CH46" s="18" t="s">
        <v>133</v>
      </c>
      <c r="CI46" s="17">
        <f>INDEX(Renners!$B$3:$X$185,MATCH(Deelnemers!CH46,Naam,0),23)</f>
        <v>0</v>
      </c>
      <c r="CK46" s="18" t="s">
        <v>133</v>
      </c>
      <c r="CL46" s="17">
        <f>INDEX(Renners!$B$3:$X$185,MATCH(Deelnemers!CK46,Naam,0),23)</f>
        <v>0</v>
      </c>
      <c r="CN46" s="18" t="s">
        <v>133</v>
      </c>
      <c r="CO46" s="17">
        <f>INDEX(Renners!$B$3:$X$185,MATCH(Deelnemers!CN46,Naam,0),23)</f>
        <v>0</v>
      </c>
      <c r="CQ46" s="18" t="s">
        <v>133</v>
      </c>
      <c r="CR46" s="17">
        <f>INDEX(Renners!$B$3:$X$185,MATCH(Deelnemers!CQ46,Naam,0),23)</f>
        <v>0</v>
      </c>
      <c r="CT46" s="18" t="s">
        <v>203</v>
      </c>
      <c r="CU46" s="17">
        <f>INDEX(Renners!$B$3:$X$185,MATCH(Deelnemers!CT46,Naam,0),23)</f>
        <v>0</v>
      </c>
      <c r="CW46" s="18" t="s">
        <v>203</v>
      </c>
      <c r="CX46" s="17">
        <f>INDEX(Renners!$B$3:$X$185,MATCH(Deelnemers!CW46,Naam,0),23)</f>
        <v>0</v>
      </c>
      <c r="CZ46" s="18" t="s">
        <v>203</v>
      </c>
      <c r="DA46" s="17">
        <f>INDEX(Renners!$B$3:$X$185,MATCH(Deelnemers!CZ46,Naam,0),23)</f>
        <v>0</v>
      </c>
      <c r="DC46" s="18" t="s">
        <v>203</v>
      </c>
      <c r="DD46" s="17">
        <f>INDEX(Renners!$B$3:$X$185,MATCH(Deelnemers!DC46,Naam,0),23)</f>
        <v>0</v>
      </c>
      <c r="DF46" s="18" t="s">
        <v>203</v>
      </c>
      <c r="DG46" s="17">
        <f>INDEX(Renners!$B$3:$X$185,MATCH(Deelnemers!DF46,Naam,0),23)</f>
        <v>0</v>
      </c>
      <c r="DI46" s="18" t="s">
        <v>203</v>
      </c>
      <c r="DJ46" s="17">
        <f>INDEX(Renners!$B$3:$X$185,MATCH(Deelnemers!DI46,Naam,0),23)</f>
        <v>0</v>
      </c>
      <c r="DL46" s="18" t="s">
        <v>203</v>
      </c>
      <c r="DM46" s="17">
        <f>INDEX(Renners!$B$3:$X$185,MATCH(Deelnemers!DL46,Naam,0),23)</f>
        <v>0</v>
      </c>
      <c r="DO46" s="18" t="s">
        <v>203</v>
      </c>
      <c r="DP46" s="17">
        <f>INDEX(Renners!$B$3:$X$185,MATCH(Deelnemers!DO46,Naam,0),23)</f>
        <v>0</v>
      </c>
      <c r="DR46" s="18" t="s">
        <v>165</v>
      </c>
      <c r="DS46" s="17">
        <f>INDEX(Renners!$B$3:$X$185,MATCH(Deelnemers!DR46,Naam,0),23)</f>
        <v>16</v>
      </c>
      <c r="DU46" s="18"/>
      <c r="DX46" s="18"/>
      <c r="EA46" s="18"/>
      <c r="ED46" s="18"/>
      <c r="EG46" s="18"/>
      <c r="EJ46" s="18"/>
      <c r="EM46" s="18"/>
      <c r="EP46" s="18"/>
      <c r="ES46" s="18"/>
      <c r="EV46" s="18"/>
      <c r="EY46" s="18"/>
      <c r="FB46" s="18"/>
      <c r="FE46" s="18"/>
      <c r="FH46" s="18"/>
      <c r="FK46" s="18"/>
      <c r="FN46" s="18"/>
      <c r="FQ46" s="18"/>
      <c r="FT46" s="18"/>
      <c r="FW46" s="18"/>
      <c r="FZ46" s="18"/>
      <c r="GC46" s="18"/>
      <c r="GF46" s="18"/>
      <c r="GI46" s="18"/>
      <c r="GL46" s="18"/>
      <c r="GO46" s="18"/>
      <c r="GR46" s="18"/>
      <c r="GU46" s="18"/>
    </row>
    <row r="47" spans="1:203" ht="12.75">
      <c r="A47" s="17">
        <v>17</v>
      </c>
      <c r="B47" s="18" t="s">
        <v>103</v>
      </c>
      <c r="C47" s="17">
        <f>INDEX(Renners!$B$3:$X$185,MATCH(Deelnemers!B47,Naam,0),23)</f>
        <v>0</v>
      </c>
      <c r="E47" s="18" t="s">
        <v>103</v>
      </c>
      <c r="F47" s="17">
        <f>INDEX(Renners!$B$3:$X$185,MATCH(Deelnemers!E47,Naam,0),23)</f>
        <v>0</v>
      </c>
      <c r="H47" s="18" t="s">
        <v>103</v>
      </c>
      <c r="I47" s="17">
        <f>INDEX(Renners!$B$3:$X$185,MATCH(Deelnemers!H47,Naam,0),23)</f>
        <v>0</v>
      </c>
      <c r="K47" s="18" t="s">
        <v>103</v>
      </c>
      <c r="L47" s="17">
        <f>INDEX(Renners!$B$3:$X$185,MATCH(Deelnemers!K47,Naam,0),23)</f>
        <v>0</v>
      </c>
      <c r="N47" s="18" t="s">
        <v>66</v>
      </c>
      <c r="O47" s="17">
        <f>INDEX(Renners!$B$3:$X$185,MATCH(Deelnemers!N47,Naam,0),23)</f>
        <v>9</v>
      </c>
      <c r="Q47" s="18" t="s">
        <v>123</v>
      </c>
      <c r="R47" s="17">
        <f>INDEX(Renners!$B$3:$X$185,MATCH(Deelnemers!Q47,Naam,0),23)</f>
        <v>0</v>
      </c>
      <c r="T47" s="18" t="s">
        <v>132</v>
      </c>
      <c r="U47" s="17">
        <f>INDEX(Renners!$B$3:$X$185,MATCH(Deelnemers!T47,Naam,0),23)</f>
        <v>0</v>
      </c>
      <c r="W47" s="18" t="s">
        <v>117</v>
      </c>
      <c r="X47" s="17">
        <f>INDEX(Renners!$B$3:$X$185,MATCH(Deelnemers!W47,Naam,0),23)</f>
        <v>0</v>
      </c>
      <c r="Z47" s="18" t="s">
        <v>161</v>
      </c>
      <c r="AA47" s="17">
        <f>INDEX(Renners!$B$3:$X$185,MATCH(Deelnemers!Z47,Naam,0),23)</f>
        <v>0</v>
      </c>
      <c r="AC47" s="18" t="s">
        <v>93</v>
      </c>
      <c r="AD47" s="17">
        <f>INDEX(Renners!$B$3:$X$185,MATCH(Deelnemers!AC47,Naam,0),23)</f>
        <v>0</v>
      </c>
      <c r="AF47" s="18" t="s">
        <v>151</v>
      </c>
      <c r="AG47" s="17">
        <f>INDEX(Renners!$B$3:$X$185,MATCH(Deelnemers!AF47,Naam,0),23)</f>
        <v>0</v>
      </c>
      <c r="AI47" s="18" t="s">
        <v>43</v>
      </c>
      <c r="AJ47" s="17">
        <f>INDEX(Renners!$B$3:$X$185,MATCH(Deelnemers!AI47,Naam,0),23)</f>
        <v>5</v>
      </c>
      <c r="AL47" s="18" t="s">
        <v>34</v>
      </c>
      <c r="AM47" s="17">
        <f>INDEX(Renners!$B$3:$X$185,MATCH(Deelnemers!AL47,Naam,0),23)</f>
        <v>5</v>
      </c>
      <c r="AO47" s="18" t="s">
        <v>55</v>
      </c>
      <c r="AP47" s="17">
        <f>INDEX(Renners!$B$3:$X$185,MATCH(Deelnemers!AO47,Naam,0),23)</f>
        <v>1</v>
      </c>
      <c r="AR47" s="18" t="s">
        <v>66</v>
      </c>
      <c r="AS47" s="17">
        <f>INDEX(Renners!$B$3:$X$185,MATCH(Deelnemers!AR47,Naam,0),23)</f>
        <v>9</v>
      </c>
      <c r="AU47" s="18" t="s">
        <v>103</v>
      </c>
      <c r="AV47" s="17">
        <f>INDEX(Renners!$B$3:$X$185,MATCH(Deelnemers!AU47,Naam,0),23)</f>
        <v>0</v>
      </c>
      <c r="AX47" s="18" t="s">
        <v>52</v>
      </c>
      <c r="AY47" s="17">
        <f>INDEX(Renners!$B$3:$X$185,MATCH(Deelnemers!AX47,Naam,0),23)</f>
        <v>0</v>
      </c>
      <c r="BA47" s="18" t="s">
        <v>51</v>
      </c>
      <c r="BB47" s="17">
        <f>INDEX(Renners!$B$3:$X$185,MATCH(Deelnemers!BA47,Naam,0),23)</f>
        <v>7</v>
      </c>
      <c r="BD47" s="18" t="s">
        <v>203</v>
      </c>
      <c r="BE47" s="17">
        <f>INDEX(Renners!$B$3:$X$185,MATCH(Deelnemers!BD47,Naam,0),23)</f>
        <v>0</v>
      </c>
      <c r="BG47" s="18" t="s">
        <v>154</v>
      </c>
      <c r="BH47" s="17">
        <f>INDEX(Renners!$B$3:$X$185,MATCH(Deelnemers!BG47,Naam,0),23)</f>
        <v>6</v>
      </c>
      <c r="BJ47" s="18" t="s">
        <v>154</v>
      </c>
      <c r="BK47" s="17">
        <f>INDEX(Renners!$B$3:$X$185,MATCH(Deelnemers!BJ47,Naam,0),23)</f>
        <v>6</v>
      </c>
      <c r="BM47" s="18" t="s">
        <v>60</v>
      </c>
      <c r="BN47" s="17">
        <f>INDEX(Renners!$B$3:$X$185,MATCH(Deelnemers!BM47,Naam,0),23)</f>
        <v>0</v>
      </c>
      <c r="BP47" s="18" t="s">
        <v>154</v>
      </c>
      <c r="BQ47" s="17">
        <f>INDEX(Renners!$B$3:$X$185,MATCH(Deelnemers!BP47,Naam,0),23)</f>
        <v>6</v>
      </c>
      <c r="BS47" s="18" t="s">
        <v>154</v>
      </c>
      <c r="BT47" s="17">
        <f>INDEX(Renners!$B$3:$X$185,MATCH(Deelnemers!BS47,Naam,0),23)</f>
        <v>6</v>
      </c>
      <c r="BV47" s="18" t="s">
        <v>34</v>
      </c>
      <c r="BW47" s="17">
        <f>INDEX(Renners!$B$3:$X$185,MATCH(Deelnemers!BV47,Naam,0),23)</f>
        <v>5</v>
      </c>
      <c r="BY47" s="18" t="s">
        <v>73</v>
      </c>
      <c r="BZ47" s="17">
        <f>INDEX(Renners!$B$3:$X$185,MATCH(Deelnemers!BY47,Naam,0),23)</f>
        <v>0</v>
      </c>
      <c r="CB47" s="18" t="s">
        <v>55</v>
      </c>
      <c r="CC47" s="17">
        <f>INDEX(Renners!$B$3:$X$185,MATCH(Deelnemers!CB47,Naam,0),23)</f>
        <v>1</v>
      </c>
      <c r="CE47" s="18" t="s">
        <v>198</v>
      </c>
      <c r="CF47" s="17">
        <f>INDEX(Renners!$B$3:$X$185,MATCH(Deelnemers!CE47,Naam,0),23)</f>
        <v>0</v>
      </c>
      <c r="CH47" s="18" t="s">
        <v>109</v>
      </c>
      <c r="CI47" s="17">
        <f>INDEX(Renners!$B$3:$X$185,MATCH(Deelnemers!CH47,Naam,0),23)</f>
        <v>4</v>
      </c>
      <c r="CK47" s="18" t="s">
        <v>109</v>
      </c>
      <c r="CL47" s="17">
        <f>INDEX(Renners!$B$3:$X$185,MATCH(Deelnemers!CK47,Naam,0),23)</f>
        <v>4</v>
      </c>
      <c r="CN47" s="18" t="s">
        <v>109</v>
      </c>
      <c r="CO47" s="17">
        <f>INDEX(Renners!$B$3:$X$185,MATCH(Deelnemers!CN47,Naam,0),23)</f>
        <v>4</v>
      </c>
      <c r="CQ47" s="18" t="s">
        <v>109</v>
      </c>
      <c r="CR47" s="17">
        <f>INDEX(Renners!$B$3:$X$185,MATCH(Deelnemers!CQ47,Naam,0),23)</f>
        <v>4</v>
      </c>
      <c r="CT47" s="18" t="s">
        <v>52</v>
      </c>
      <c r="CU47" s="17">
        <f>INDEX(Renners!$B$3:$X$185,MATCH(Deelnemers!CT47,Naam,0),23)</f>
        <v>0</v>
      </c>
      <c r="CW47" s="18" t="s">
        <v>52</v>
      </c>
      <c r="CX47" s="17">
        <f>INDEX(Renners!$B$3:$X$185,MATCH(Deelnemers!CW47,Naam,0),23)</f>
        <v>0</v>
      </c>
      <c r="CZ47" s="18" t="s">
        <v>52</v>
      </c>
      <c r="DA47" s="17">
        <f>INDEX(Renners!$B$3:$X$185,MATCH(Deelnemers!CZ47,Naam,0),23)</f>
        <v>0</v>
      </c>
      <c r="DC47" s="18" t="s">
        <v>60</v>
      </c>
      <c r="DD47" s="17">
        <f>INDEX(Renners!$B$3:$X$185,MATCH(Deelnemers!DC47,Naam,0),23)</f>
        <v>0</v>
      </c>
      <c r="DF47" s="18" t="s">
        <v>151</v>
      </c>
      <c r="DG47" s="17">
        <f>INDEX(Renners!$B$3:$X$185,MATCH(Deelnemers!DF47,Naam,0),23)</f>
        <v>0</v>
      </c>
      <c r="DI47" s="18" t="s">
        <v>52</v>
      </c>
      <c r="DJ47" s="17">
        <f>INDEX(Renners!$B$3:$X$185,MATCH(Deelnemers!DI47,Naam,0),23)</f>
        <v>0</v>
      </c>
      <c r="DL47" s="18" t="s">
        <v>52</v>
      </c>
      <c r="DM47" s="17">
        <f>INDEX(Renners!$B$3:$X$185,MATCH(Deelnemers!DL47,Naam,0),23)</f>
        <v>0</v>
      </c>
      <c r="DO47" s="18" t="s">
        <v>198</v>
      </c>
      <c r="DP47" s="17">
        <f>INDEX(Renners!$B$3:$X$185,MATCH(Deelnemers!DO47,Naam,0),23)</f>
        <v>0</v>
      </c>
      <c r="DR47" s="18" t="s">
        <v>161</v>
      </c>
      <c r="DS47" s="17">
        <f>INDEX(Renners!$B$3:$X$185,MATCH(Deelnemers!DR47,Naam,0),23)</f>
        <v>0</v>
      </c>
      <c r="DU47" s="18"/>
      <c r="DX47" s="18"/>
      <c r="EA47" s="18"/>
      <c r="ED47" s="18"/>
      <c r="EG47" s="18"/>
      <c r="EJ47" s="18"/>
      <c r="EM47" s="18"/>
      <c r="EP47" s="18"/>
      <c r="ES47" s="18"/>
      <c r="EV47" s="18"/>
      <c r="EY47" s="18"/>
      <c r="FB47" s="18"/>
      <c r="FE47" s="18"/>
      <c r="FH47" s="18"/>
      <c r="FK47" s="18"/>
      <c r="FN47" s="18"/>
      <c r="FQ47" s="18"/>
      <c r="FT47" s="18"/>
      <c r="FW47" s="18"/>
      <c r="FZ47" s="18"/>
      <c r="GC47" s="18"/>
      <c r="GF47" s="18"/>
      <c r="GI47" s="18"/>
      <c r="GL47" s="18"/>
      <c r="GO47" s="18"/>
      <c r="GR47" s="18"/>
      <c r="GU47" s="18"/>
    </row>
    <row r="48" spans="1:203" ht="12.75">
      <c r="A48" s="17">
        <v>18</v>
      </c>
      <c r="B48" s="18" t="s">
        <v>55</v>
      </c>
      <c r="C48" s="17">
        <f>INDEX(Renners!$B$3:$X$185,MATCH(Deelnemers!B48,Naam,0),23)</f>
        <v>1</v>
      </c>
      <c r="E48" s="18" t="s">
        <v>55</v>
      </c>
      <c r="F48" s="17">
        <f>INDEX(Renners!$B$3:$X$185,MATCH(Deelnemers!E48,Naam,0),23)</f>
        <v>1</v>
      </c>
      <c r="H48" s="18" t="s">
        <v>55</v>
      </c>
      <c r="I48" s="17">
        <f>INDEX(Renners!$B$3:$X$185,MATCH(Deelnemers!H48,Naam,0),23)</f>
        <v>1</v>
      </c>
      <c r="K48" s="18" t="s">
        <v>55</v>
      </c>
      <c r="L48" s="17">
        <f>INDEX(Renners!$B$3:$X$185,MATCH(Deelnemers!K48,Naam,0),23)</f>
        <v>1</v>
      </c>
      <c r="N48" s="18" t="s">
        <v>123</v>
      </c>
      <c r="O48" s="17">
        <f>INDEX(Renners!$B$3:$X$185,MATCH(Deelnemers!N48,Naam,0),23)</f>
        <v>0</v>
      </c>
      <c r="Q48" s="18" t="s">
        <v>101</v>
      </c>
      <c r="R48" s="17">
        <f>INDEX(Renners!$B$3:$X$185,MATCH(Deelnemers!Q48,Naam,0),23)</f>
        <v>0</v>
      </c>
      <c r="T48" s="18" t="s">
        <v>66</v>
      </c>
      <c r="U48" s="17">
        <f>INDEX(Renners!$B$3:$X$185,MATCH(Deelnemers!T48,Naam,0),23)</f>
        <v>9</v>
      </c>
      <c r="W48" s="18" t="s">
        <v>100</v>
      </c>
      <c r="X48" s="17">
        <f>INDEX(Renners!$B$3:$X$185,MATCH(Deelnemers!W48,Naam,0),23)</f>
        <v>0</v>
      </c>
      <c r="Z48" s="18" t="s">
        <v>101</v>
      </c>
      <c r="AA48" s="17">
        <f>INDEX(Renners!$B$3:$X$185,MATCH(Deelnemers!Z48,Naam,0),23)</f>
        <v>0</v>
      </c>
      <c r="AC48" s="18" t="s">
        <v>78</v>
      </c>
      <c r="AD48" s="17">
        <f>INDEX(Renners!$B$3:$X$185,MATCH(Deelnemers!AC48,Naam,0),23)</f>
        <v>0</v>
      </c>
      <c r="AF48" s="18" t="s">
        <v>146</v>
      </c>
      <c r="AG48" s="17">
        <f>INDEX(Renners!$B$3:$X$185,MATCH(Deelnemers!AF48,Naam,0),23)</f>
        <v>0</v>
      </c>
      <c r="AI48" s="18" t="s">
        <v>106</v>
      </c>
      <c r="AJ48" s="17">
        <f>INDEX(Renners!$B$3:$X$185,MATCH(Deelnemers!AI48,Naam,0),23)</f>
        <v>0</v>
      </c>
      <c r="AL48" s="18" t="s">
        <v>93</v>
      </c>
      <c r="AM48" s="17">
        <f>INDEX(Renners!$B$3:$X$185,MATCH(Deelnemers!AL48,Naam,0),23)</f>
        <v>0</v>
      </c>
      <c r="AO48" s="18" t="s">
        <v>73</v>
      </c>
      <c r="AP48" s="17">
        <f>INDEX(Renners!$B$3:$X$185,MATCH(Deelnemers!AO48,Naam,0),23)</f>
        <v>0</v>
      </c>
      <c r="AR48" s="18" t="s">
        <v>43</v>
      </c>
      <c r="AS48" s="17">
        <f>INDEX(Renners!$B$3:$X$185,MATCH(Deelnemers!AR48,Naam,0),23)</f>
        <v>5</v>
      </c>
      <c r="AU48" s="18" t="s">
        <v>60</v>
      </c>
      <c r="AV48" s="17">
        <f>INDEX(Renners!$B$3:$X$185,MATCH(Deelnemers!AU48,Naam,0),23)</f>
        <v>0</v>
      </c>
      <c r="AX48" s="18" t="s">
        <v>136</v>
      </c>
      <c r="AY48" s="17">
        <f>INDEX(Renners!$B$3:$X$185,MATCH(Deelnemers!AX48,Naam,0),23)</f>
        <v>0</v>
      </c>
      <c r="BA48" s="18" t="s">
        <v>52</v>
      </c>
      <c r="BB48" s="17">
        <f>INDEX(Renners!$B$3:$X$185,MATCH(Deelnemers!BA48,Naam,0),23)</f>
        <v>0</v>
      </c>
      <c r="BD48" s="18" t="s">
        <v>72</v>
      </c>
      <c r="BE48" s="17">
        <f>INDEX(Renners!$B$3:$X$185,MATCH(Deelnemers!BD48,Naam,0),23)</f>
        <v>16</v>
      </c>
      <c r="BG48" s="18" t="s">
        <v>165</v>
      </c>
      <c r="BH48" s="17">
        <f>INDEX(Renners!$B$3:$X$185,MATCH(Deelnemers!BG48,Naam,0),23)</f>
        <v>16</v>
      </c>
      <c r="BJ48" s="18" t="s">
        <v>165</v>
      </c>
      <c r="BK48" s="17">
        <f>INDEX(Renners!$B$3:$X$185,MATCH(Deelnemers!BJ48,Naam,0),23)</f>
        <v>16</v>
      </c>
      <c r="BM48" s="18" t="s">
        <v>51</v>
      </c>
      <c r="BN48" s="17">
        <f>INDEX(Renners!$B$3:$X$185,MATCH(Deelnemers!BM48,Naam,0),23)</f>
        <v>7</v>
      </c>
      <c r="BP48" s="18" t="s">
        <v>101</v>
      </c>
      <c r="BQ48" s="17">
        <f>INDEX(Renners!$B$3:$X$185,MATCH(Deelnemers!BP48,Naam,0),23)</f>
        <v>0</v>
      </c>
      <c r="BS48" s="18" t="s">
        <v>101</v>
      </c>
      <c r="BT48" s="17">
        <f>INDEX(Renners!$B$3:$X$185,MATCH(Deelnemers!BS48,Naam,0),23)</f>
        <v>0</v>
      </c>
      <c r="BV48" s="18" t="s">
        <v>132</v>
      </c>
      <c r="BW48" s="17">
        <f>INDEX(Renners!$B$3:$X$185,MATCH(Deelnemers!BV48,Naam,0),23)</f>
        <v>0</v>
      </c>
      <c r="BY48" s="18" t="s">
        <v>198</v>
      </c>
      <c r="BZ48" s="17">
        <f>INDEX(Renners!$B$3:$X$185,MATCH(Deelnemers!BY48,Naam,0),23)</f>
        <v>0</v>
      </c>
      <c r="CB48" s="18" t="s">
        <v>101</v>
      </c>
      <c r="CC48" s="17">
        <f>INDEX(Renners!$B$3:$X$185,MATCH(Deelnemers!CB48,Naam,0),23)</f>
        <v>0</v>
      </c>
      <c r="CE48" s="18" t="s">
        <v>126</v>
      </c>
      <c r="CF48" s="17">
        <f>INDEX(Renners!$B$3:$X$185,MATCH(Deelnemers!CE48,Naam,0),23)</f>
        <v>8</v>
      </c>
      <c r="CH48" s="18" t="s">
        <v>103</v>
      </c>
      <c r="CI48" s="17">
        <f>INDEX(Renners!$B$3:$X$185,MATCH(Deelnemers!CH48,Naam,0),23)</f>
        <v>0</v>
      </c>
      <c r="CK48" s="18" t="s">
        <v>103</v>
      </c>
      <c r="CL48" s="17">
        <f>INDEX(Renners!$B$3:$X$185,MATCH(Deelnemers!CK48,Naam,0),23)</f>
        <v>0</v>
      </c>
      <c r="CN48" s="18" t="s">
        <v>103</v>
      </c>
      <c r="CO48" s="17">
        <f>INDEX(Renners!$B$3:$X$185,MATCH(Deelnemers!CN48,Naam,0),23)</f>
        <v>0</v>
      </c>
      <c r="CQ48" s="18" t="s">
        <v>103</v>
      </c>
      <c r="CR48" s="17">
        <f>INDEX(Renners!$B$3:$X$185,MATCH(Deelnemers!CQ48,Naam,0),23)</f>
        <v>0</v>
      </c>
      <c r="CT48" s="18" t="s">
        <v>97</v>
      </c>
      <c r="CU48" s="17">
        <f>INDEX(Renners!$B$3:$X$185,MATCH(Deelnemers!CT48,Naam,0),23)</f>
        <v>5</v>
      </c>
      <c r="CW48" s="18" t="s">
        <v>97</v>
      </c>
      <c r="CX48" s="17">
        <f>INDEX(Renners!$B$3:$X$185,MATCH(Deelnemers!CW48,Naam,0),23)</f>
        <v>5</v>
      </c>
      <c r="CZ48" s="18" t="s">
        <v>151</v>
      </c>
      <c r="DA48" s="17">
        <f>INDEX(Renners!$B$3:$X$185,MATCH(Deelnemers!CZ48,Naam,0),23)</f>
        <v>0</v>
      </c>
      <c r="DC48" s="18" t="s">
        <v>151</v>
      </c>
      <c r="DD48" s="17">
        <f>INDEX(Renners!$B$3:$X$185,MATCH(Deelnemers!DC48,Naam,0),23)</f>
        <v>0</v>
      </c>
      <c r="DF48" s="18" t="s">
        <v>97</v>
      </c>
      <c r="DG48" s="17">
        <f>INDEX(Renners!$B$3:$X$185,MATCH(Deelnemers!DF48,Naam,0),23)</f>
        <v>5</v>
      </c>
      <c r="DI48" s="18" t="s">
        <v>60</v>
      </c>
      <c r="DJ48" s="17">
        <f>INDEX(Renners!$B$3:$X$185,MATCH(Deelnemers!DI48,Naam,0),23)</f>
        <v>0</v>
      </c>
      <c r="DL48" s="18" t="s">
        <v>88</v>
      </c>
      <c r="DM48" s="17">
        <f>INDEX(Renners!$B$3:$X$185,MATCH(Deelnemers!DL48,Naam,0),23)</f>
        <v>0</v>
      </c>
      <c r="DO48" s="18" t="s">
        <v>93</v>
      </c>
      <c r="DP48" s="17">
        <f>INDEX(Renners!$B$3:$X$185,MATCH(Deelnemers!DO48,Naam,0),23)</f>
        <v>0</v>
      </c>
      <c r="DR48" s="18" t="s">
        <v>101</v>
      </c>
      <c r="DS48" s="17">
        <f>INDEX(Renners!$B$3:$X$185,MATCH(Deelnemers!DR48,Naam,0),23)</f>
        <v>0</v>
      </c>
      <c r="DU48" s="18"/>
      <c r="DX48" s="18"/>
      <c r="EA48" s="18"/>
      <c r="ED48" s="18"/>
      <c r="EG48" s="18"/>
      <c r="EJ48" s="18"/>
      <c r="EM48" s="18"/>
      <c r="EP48" s="18"/>
      <c r="ES48" s="18"/>
      <c r="EV48" s="18"/>
      <c r="EY48" s="18"/>
      <c r="FB48" s="18"/>
      <c r="FE48" s="18"/>
      <c r="FH48" s="18"/>
      <c r="FK48" s="18"/>
      <c r="FN48" s="18"/>
      <c r="FQ48" s="18"/>
      <c r="FT48" s="18"/>
      <c r="FW48" s="18"/>
      <c r="FZ48" s="18"/>
      <c r="GC48" s="18"/>
      <c r="GF48" s="18"/>
      <c r="GI48" s="18"/>
      <c r="GL48" s="18"/>
      <c r="GO48" s="18"/>
      <c r="GR48" s="18"/>
      <c r="GU48" s="18"/>
    </row>
    <row r="49" spans="1:203" ht="12.75">
      <c r="A49" s="17">
        <v>19</v>
      </c>
      <c r="B49" s="18" t="s">
        <v>109</v>
      </c>
      <c r="C49" s="17">
        <f>INDEX(Renners!$B$3:$X$185,MATCH(Deelnemers!B49,Naam,0),23)</f>
        <v>4</v>
      </c>
      <c r="E49" s="18" t="s">
        <v>109</v>
      </c>
      <c r="F49" s="17">
        <f>INDEX(Renners!$B$3:$X$185,MATCH(Deelnemers!E49,Naam,0),23)</f>
        <v>4</v>
      </c>
      <c r="H49" s="18" t="s">
        <v>109</v>
      </c>
      <c r="I49" s="17">
        <f>INDEX(Renners!$B$3:$X$185,MATCH(Deelnemers!H49,Naam,0),23)</f>
        <v>4</v>
      </c>
      <c r="K49" s="18" t="s">
        <v>109</v>
      </c>
      <c r="L49" s="17">
        <f>INDEX(Renners!$B$3:$X$185,MATCH(Deelnemers!K49,Naam,0),23)</f>
        <v>4</v>
      </c>
      <c r="N49" s="18" t="s">
        <v>68</v>
      </c>
      <c r="O49" s="17">
        <f>INDEX(Renners!$B$3:$X$185,MATCH(Deelnemers!N49,Naam,0),23)</f>
        <v>0</v>
      </c>
      <c r="Q49" s="18" t="s">
        <v>68</v>
      </c>
      <c r="R49" s="17">
        <f>INDEX(Renners!$B$3:$X$185,MATCH(Deelnemers!Q49,Naam,0),23)</f>
        <v>0</v>
      </c>
      <c r="T49" s="18" t="s">
        <v>52</v>
      </c>
      <c r="U49" s="17">
        <f>INDEX(Renners!$B$3:$X$185,MATCH(Deelnemers!T49,Naam,0),23)</f>
        <v>0</v>
      </c>
      <c r="W49" s="18" t="s">
        <v>36</v>
      </c>
      <c r="X49" s="17">
        <f>INDEX(Renners!$B$3:$X$185,MATCH(Deelnemers!W49,Naam,0),23)</f>
        <v>7</v>
      </c>
      <c r="Z49" s="18" t="s">
        <v>123</v>
      </c>
      <c r="AA49" s="17">
        <f>INDEX(Renners!$B$3:$X$185,MATCH(Deelnemers!Z49,Naam,0),23)</f>
        <v>0</v>
      </c>
      <c r="AC49" s="18" t="s">
        <v>63</v>
      </c>
      <c r="AD49" s="17">
        <f>INDEX(Renners!$B$3:$X$185,MATCH(Deelnemers!AC49,Naam,0),23)</f>
        <v>0</v>
      </c>
      <c r="AF49" s="18" t="s">
        <v>129</v>
      </c>
      <c r="AG49" s="17">
        <f>INDEX(Renners!$B$3:$X$185,MATCH(Deelnemers!AF49,Naam,0),23)</f>
        <v>2</v>
      </c>
      <c r="AI49" s="18" t="s">
        <v>160</v>
      </c>
      <c r="AJ49" s="17">
        <f>INDEX(Renners!$B$3:$X$185,MATCH(Deelnemers!AI49,Naam,0),23)</f>
        <v>0</v>
      </c>
      <c r="AL49" s="18" t="s">
        <v>39</v>
      </c>
      <c r="AM49" s="17">
        <f>INDEX(Renners!$B$3:$X$185,MATCH(Deelnemers!AL49,Naam,0),23)</f>
        <v>0</v>
      </c>
      <c r="AO49" s="18" t="s">
        <v>72</v>
      </c>
      <c r="AP49" s="17">
        <f>INDEX(Renners!$B$3:$X$185,MATCH(Deelnemers!AO49,Naam,0),23)</f>
        <v>16</v>
      </c>
      <c r="AR49" s="18" t="s">
        <v>106</v>
      </c>
      <c r="AS49" s="17">
        <f>INDEX(Renners!$B$3:$X$185,MATCH(Deelnemers!AR49,Naam,0),23)</f>
        <v>0</v>
      </c>
      <c r="AU49" s="18" t="s">
        <v>36</v>
      </c>
      <c r="AV49" s="17">
        <f>INDEX(Renners!$B$3:$X$185,MATCH(Deelnemers!AU49,Naam,0),23)</f>
        <v>7</v>
      </c>
      <c r="AX49" s="18" t="s">
        <v>56</v>
      </c>
      <c r="AY49" s="17">
        <f>INDEX(Renners!$B$3:$X$185,MATCH(Deelnemers!AX49,Naam,0),23)</f>
        <v>0</v>
      </c>
      <c r="BA49" s="18" t="s">
        <v>114</v>
      </c>
      <c r="BB49" s="17">
        <f>INDEX(Renners!$B$3:$X$185,MATCH(Deelnemers!BA49,Naam,0),23)</f>
        <v>0</v>
      </c>
      <c r="BD49" s="18" t="s">
        <v>106</v>
      </c>
      <c r="BE49" s="17">
        <f>INDEX(Renners!$B$3:$X$185,MATCH(Deelnemers!BD49,Naam,0),23)</f>
        <v>0</v>
      </c>
      <c r="BG49" s="18" t="s">
        <v>72</v>
      </c>
      <c r="BH49" s="17">
        <f>INDEX(Renners!$B$3:$X$185,MATCH(Deelnemers!BG49,Naam,0),23)</f>
        <v>16</v>
      </c>
      <c r="BJ49" s="18" t="s">
        <v>72</v>
      </c>
      <c r="BK49" s="17">
        <f>INDEX(Renners!$B$3:$X$185,MATCH(Deelnemers!BJ49,Naam,0),23)</f>
        <v>16</v>
      </c>
      <c r="BM49" s="18" t="s">
        <v>123</v>
      </c>
      <c r="BN49" s="17">
        <f>INDEX(Renners!$B$3:$X$185,MATCH(Deelnemers!BM49,Naam,0),23)</f>
        <v>0</v>
      </c>
      <c r="BP49" s="18" t="s">
        <v>123</v>
      </c>
      <c r="BQ49" s="17">
        <f>INDEX(Renners!$B$3:$X$185,MATCH(Deelnemers!BP49,Naam,0),23)</f>
        <v>0</v>
      </c>
      <c r="BS49" s="18" t="s">
        <v>123</v>
      </c>
      <c r="BT49" s="17">
        <f>INDEX(Renners!$B$3:$X$185,MATCH(Deelnemers!BS49,Naam,0),23)</f>
        <v>0</v>
      </c>
      <c r="BV49" s="18" t="s">
        <v>130</v>
      </c>
      <c r="BW49" s="17">
        <f>INDEX(Renners!$B$3:$X$185,MATCH(Deelnemers!BV49,Naam,0),23)</f>
        <v>5</v>
      </c>
      <c r="BY49" s="18" t="s">
        <v>136</v>
      </c>
      <c r="BZ49" s="17">
        <f>INDEX(Renners!$B$3:$X$185,MATCH(Deelnemers!BY49,Naam,0),23)</f>
        <v>0</v>
      </c>
      <c r="CB49" s="18" t="s">
        <v>123</v>
      </c>
      <c r="CC49" s="17">
        <f>INDEX(Renners!$B$3:$X$185,MATCH(Deelnemers!CB49,Naam,0),23)</f>
        <v>0</v>
      </c>
      <c r="CE49" s="18" t="s">
        <v>174</v>
      </c>
      <c r="CF49" s="17">
        <f>INDEX(Renners!$B$3:$X$185,MATCH(Deelnemers!CE49,Naam,0),23)</f>
        <v>0</v>
      </c>
      <c r="CH49" s="18" t="s">
        <v>55</v>
      </c>
      <c r="CI49" s="17">
        <f>INDEX(Renners!$B$3:$X$185,MATCH(Deelnemers!CH49,Naam,0),23)</f>
        <v>1</v>
      </c>
      <c r="CK49" s="18" t="s">
        <v>55</v>
      </c>
      <c r="CL49" s="17">
        <f>INDEX(Renners!$B$3:$X$185,MATCH(Deelnemers!CK49,Naam,0),23)</f>
        <v>1</v>
      </c>
      <c r="CN49" s="18" t="s">
        <v>55</v>
      </c>
      <c r="CO49" s="17">
        <f>INDEX(Renners!$B$3:$X$185,MATCH(Deelnemers!CN49,Naam,0),23)</f>
        <v>1</v>
      </c>
      <c r="CQ49" s="18" t="s">
        <v>55</v>
      </c>
      <c r="CR49" s="17">
        <f>INDEX(Renners!$B$3:$X$185,MATCH(Deelnemers!CQ49,Naam,0),23)</f>
        <v>1</v>
      </c>
      <c r="CT49" s="18" t="s">
        <v>60</v>
      </c>
      <c r="CU49" s="17">
        <f>INDEX(Renners!$B$3:$X$185,MATCH(Deelnemers!CT49,Naam,0),23)</f>
        <v>0</v>
      </c>
      <c r="CW49" s="18" t="s">
        <v>93</v>
      </c>
      <c r="CX49" s="17">
        <f>INDEX(Renners!$B$3:$X$185,MATCH(Deelnemers!CW49,Naam,0),23)</f>
        <v>0</v>
      </c>
      <c r="CZ49" s="18" t="s">
        <v>198</v>
      </c>
      <c r="DA49" s="17">
        <f>INDEX(Renners!$B$3:$X$185,MATCH(Deelnemers!CZ49,Naam,0),23)</f>
        <v>0</v>
      </c>
      <c r="DC49" s="18" t="s">
        <v>93</v>
      </c>
      <c r="DD49" s="17">
        <f>INDEX(Renners!$B$3:$X$185,MATCH(Deelnemers!DC49,Naam,0),23)</f>
        <v>0</v>
      </c>
      <c r="DF49" s="18" t="s">
        <v>60</v>
      </c>
      <c r="DG49" s="17">
        <f>INDEX(Renners!$B$3:$X$185,MATCH(Deelnemers!DF49,Naam,0),23)</f>
        <v>0</v>
      </c>
      <c r="DI49" s="18" t="s">
        <v>174</v>
      </c>
      <c r="DJ49" s="17">
        <f>INDEX(Renners!$B$3:$X$185,MATCH(Deelnemers!DI49,Naam,0),23)</f>
        <v>0</v>
      </c>
      <c r="DL49" s="18" t="s">
        <v>60</v>
      </c>
      <c r="DM49" s="17">
        <f>INDEX(Renners!$B$3:$X$185,MATCH(Deelnemers!DL49,Naam,0),23)</f>
        <v>0</v>
      </c>
      <c r="DO49" s="18" t="s">
        <v>97</v>
      </c>
      <c r="DP49" s="17">
        <f>INDEX(Renners!$B$3:$X$185,MATCH(Deelnemers!DO49,Naam,0),23)</f>
        <v>5</v>
      </c>
      <c r="DR49" s="18" t="s">
        <v>136</v>
      </c>
      <c r="DS49" s="17">
        <f>INDEX(Renners!$B$3:$X$185,MATCH(Deelnemers!DR49,Naam,0),23)</f>
        <v>0</v>
      </c>
      <c r="DU49" s="18"/>
      <c r="DX49" s="18"/>
      <c r="EA49" s="18"/>
      <c r="ED49" s="18"/>
      <c r="EG49" s="18"/>
      <c r="EJ49" s="18"/>
      <c r="EM49" s="18"/>
      <c r="EP49" s="18"/>
      <c r="ES49" s="18"/>
      <c r="EV49" s="18"/>
      <c r="EY49" s="18"/>
      <c r="FB49" s="18"/>
      <c r="FE49" s="18"/>
      <c r="FH49" s="18"/>
      <c r="FK49" s="18"/>
      <c r="FN49" s="18"/>
      <c r="FQ49" s="18"/>
      <c r="FT49" s="18"/>
      <c r="FW49" s="18"/>
      <c r="FZ49" s="18"/>
      <c r="GC49" s="18"/>
      <c r="GF49" s="18"/>
      <c r="GI49" s="18"/>
      <c r="GL49" s="18"/>
      <c r="GO49" s="18"/>
      <c r="GR49" s="18"/>
      <c r="GU49" s="18"/>
    </row>
    <row r="50" spans="1:203" ht="12.75">
      <c r="A50" s="17">
        <v>20</v>
      </c>
      <c r="B50" s="18" t="s">
        <v>46</v>
      </c>
      <c r="C50" s="17">
        <f>INDEX(Renners!$B$3:$X$185,MATCH(Deelnemers!B50,Naam,0),23)</f>
        <v>0</v>
      </c>
      <c r="E50" s="18" t="s">
        <v>46</v>
      </c>
      <c r="F50" s="17">
        <f>INDEX(Renners!$B$3:$X$185,MATCH(Deelnemers!E50,Naam,0),23)</f>
        <v>0</v>
      </c>
      <c r="H50" s="18" t="s">
        <v>46</v>
      </c>
      <c r="I50" s="17">
        <f>INDEX(Renners!$B$3:$X$185,MATCH(Deelnemers!H50,Naam,0),23)</f>
        <v>0</v>
      </c>
      <c r="K50" s="18" t="s">
        <v>46</v>
      </c>
      <c r="L50" s="17">
        <f>INDEX(Renners!$B$3:$X$185,MATCH(Deelnemers!K50,Naam,0),23)</f>
        <v>0</v>
      </c>
      <c r="N50" s="18" t="s">
        <v>72</v>
      </c>
      <c r="O50" s="17">
        <f>INDEX(Renners!$B$3:$X$185,MATCH(Deelnemers!N50,Naam,0),23)</f>
        <v>16</v>
      </c>
      <c r="Q50" s="18" t="s">
        <v>72</v>
      </c>
      <c r="R50" s="17">
        <f>INDEX(Renners!$B$3:$X$185,MATCH(Deelnemers!Q50,Naam,0),23)</f>
        <v>16</v>
      </c>
      <c r="T50" s="18" t="s">
        <v>72</v>
      </c>
      <c r="U50" s="17">
        <f>INDEX(Renners!$B$3:$X$185,MATCH(Deelnemers!T50,Naam,0),23)</f>
        <v>16</v>
      </c>
      <c r="W50" s="18" t="s">
        <v>72</v>
      </c>
      <c r="X50" s="17">
        <f>INDEX(Renners!$B$3:$X$185,MATCH(Deelnemers!W50,Naam,0),23)</f>
        <v>16</v>
      </c>
      <c r="Z50" s="18" t="s">
        <v>109</v>
      </c>
      <c r="AA50" s="17">
        <f>INDEX(Renners!$B$3:$X$185,MATCH(Deelnemers!Z50,Naam,0),23)</f>
        <v>4</v>
      </c>
      <c r="AC50" s="18" t="s">
        <v>34</v>
      </c>
      <c r="AD50" s="17">
        <f>INDEX(Renners!$B$3:$X$185,MATCH(Deelnemers!AC50,Naam,0),23)</f>
        <v>5</v>
      </c>
      <c r="AF50" s="18" t="s">
        <v>66</v>
      </c>
      <c r="AG50" s="17">
        <f>INDEX(Renners!$B$3:$X$185,MATCH(Deelnemers!AF50,Naam,0),23)</f>
        <v>9</v>
      </c>
      <c r="AI50" s="18" t="s">
        <v>59</v>
      </c>
      <c r="AJ50" s="17">
        <f>INDEX(Renners!$B$3:$X$185,MATCH(Deelnemers!AI50,Naam,0),23)</f>
        <v>0</v>
      </c>
      <c r="AL50" s="18" t="s">
        <v>152</v>
      </c>
      <c r="AM50" s="17">
        <f>INDEX(Renners!$B$3:$X$185,MATCH(Deelnemers!AL50,Naam,0),23)</f>
        <v>2</v>
      </c>
      <c r="AO50" s="18" t="s">
        <v>122</v>
      </c>
      <c r="AP50" s="17">
        <f>INDEX(Renners!$B$3:$X$185,MATCH(Deelnemers!AO50,Naam,0),23)</f>
        <v>15</v>
      </c>
      <c r="AR50" s="18" t="s">
        <v>136</v>
      </c>
      <c r="AS50" s="17">
        <f>INDEX(Renners!$B$3:$X$185,MATCH(Deelnemers!AR50,Naam,0),23)</f>
        <v>0</v>
      </c>
      <c r="AU50" s="18" t="s">
        <v>133</v>
      </c>
      <c r="AV50" s="17">
        <f>INDEX(Renners!$B$3:$X$185,MATCH(Deelnemers!AU50,Naam,0),23)</f>
        <v>0</v>
      </c>
      <c r="AX50" s="18" t="s">
        <v>91</v>
      </c>
      <c r="AY50" s="17">
        <f>INDEX(Renners!$B$3:$X$185,MATCH(Deelnemers!AX50,Naam,0),23)</f>
        <v>0</v>
      </c>
      <c r="BA50" s="18" t="s">
        <v>73</v>
      </c>
      <c r="BB50" s="17">
        <f>INDEX(Renners!$B$3:$X$185,MATCH(Deelnemers!BA50,Naam,0),23)</f>
        <v>0</v>
      </c>
      <c r="BD50" s="18" t="s">
        <v>151</v>
      </c>
      <c r="BE50" s="17">
        <f>INDEX(Renners!$B$3:$X$185,MATCH(Deelnemers!BD50,Naam,0),23)</f>
        <v>0</v>
      </c>
      <c r="BG50" s="18" t="s">
        <v>97</v>
      </c>
      <c r="BH50" s="17">
        <f>INDEX(Renners!$B$3:$X$185,MATCH(Deelnemers!BG50,Naam,0),23)</f>
        <v>5</v>
      </c>
      <c r="BJ50" s="18" t="s">
        <v>43</v>
      </c>
      <c r="BK50" s="17">
        <f>INDEX(Renners!$B$3:$X$185,MATCH(Deelnemers!BJ50,Naam,0),23)</f>
        <v>5</v>
      </c>
      <c r="BM50" s="18" t="s">
        <v>97</v>
      </c>
      <c r="BN50" s="17">
        <f>INDEX(Renners!$B$3:$X$185,MATCH(Deelnemers!BM50,Naam,0),23)</f>
        <v>5</v>
      </c>
      <c r="BP50" s="18" t="s">
        <v>109</v>
      </c>
      <c r="BQ50" s="17">
        <f>INDEX(Renners!$B$3:$X$185,MATCH(Deelnemers!BP50,Naam,0),23)</f>
        <v>4</v>
      </c>
      <c r="BS50" s="18" t="s">
        <v>109</v>
      </c>
      <c r="BT50" s="17">
        <f>INDEX(Renners!$B$3:$X$185,MATCH(Deelnemers!BS50,Naam,0),23)</f>
        <v>4</v>
      </c>
      <c r="BV50" s="18" t="s">
        <v>192</v>
      </c>
      <c r="BW50" s="17">
        <f>INDEX(Renners!$B$3:$X$185,MATCH(Deelnemers!BV50,Naam,0),23)</f>
        <v>0</v>
      </c>
      <c r="BY50" s="18" t="s">
        <v>146</v>
      </c>
      <c r="BZ50" s="17">
        <f>INDEX(Renners!$B$3:$X$185,MATCH(Deelnemers!BY50,Naam,0),23)</f>
        <v>0</v>
      </c>
      <c r="CB50" s="18" t="s">
        <v>109</v>
      </c>
      <c r="CC50" s="17">
        <f>INDEX(Renners!$B$3:$X$185,MATCH(Deelnemers!CB50,Naam,0),23)</f>
        <v>4</v>
      </c>
      <c r="CE50" s="18" t="s">
        <v>123</v>
      </c>
      <c r="CF50" s="17">
        <f>INDEX(Renners!$B$3:$X$185,MATCH(Deelnemers!CE50,Naam,0),23)</f>
        <v>0</v>
      </c>
      <c r="CH50" s="18" t="s">
        <v>46</v>
      </c>
      <c r="CI50" s="17">
        <f>INDEX(Renners!$B$3:$X$185,MATCH(Deelnemers!CH50,Naam,0),23)</f>
        <v>0</v>
      </c>
      <c r="CK50" s="18" t="s">
        <v>46</v>
      </c>
      <c r="CL50" s="17">
        <f>INDEX(Renners!$B$3:$X$185,MATCH(Deelnemers!CK50,Naam,0),23)</f>
        <v>0</v>
      </c>
      <c r="CN50" s="18" t="s">
        <v>46</v>
      </c>
      <c r="CO50" s="17">
        <f>INDEX(Renners!$B$3:$X$185,MATCH(Deelnemers!CN50,Naam,0),23)</f>
        <v>0</v>
      </c>
      <c r="CQ50" s="18" t="s">
        <v>46</v>
      </c>
      <c r="CR50" s="17">
        <f>INDEX(Renners!$B$3:$X$185,MATCH(Deelnemers!CQ50,Naam,0),23)</f>
        <v>0</v>
      </c>
      <c r="CT50" s="18" t="s">
        <v>93</v>
      </c>
      <c r="CU50" s="17">
        <f>INDEX(Renners!$B$3:$X$185,MATCH(Deelnemers!CT50,Naam,0),23)</f>
        <v>0</v>
      </c>
      <c r="CW50" s="18" t="s">
        <v>198</v>
      </c>
      <c r="CX50" s="17">
        <f>INDEX(Renners!$B$3:$X$185,MATCH(Deelnemers!CW50,Naam,0),23)</f>
        <v>0</v>
      </c>
      <c r="CZ50" s="18" t="s">
        <v>67</v>
      </c>
      <c r="DA50" s="17">
        <f>INDEX(Renners!$B$3:$X$185,MATCH(Deelnemers!CZ50,Naam,0),23)</f>
        <v>1</v>
      </c>
      <c r="DC50" s="18" t="s">
        <v>97</v>
      </c>
      <c r="DD50" s="17">
        <f>INDEX(Renners!$B$3:$X$185,MATCH(Deelnemers!DC50,Naam,0),23)</f>
        <v>5</v>
      </c>
      <c r="DF50" s="18" t="s">
        <v>198</v>
      </c>
      <c r="DG50" s="17">
        <f>INDEX(Renners!$B$3:$X$185,MATCH(Deelnemers!DF50,Naam,0),23)</f>
        <v>0</v>
      </c>
      <c r="DI50" s="18" t="s">
        <v>151</v>
      </c>
      <c r="DJ50" s="17">
        <f>INDEX(Renners!$B$3:$X$185,MATCH(Deelnemers!DI50,Naam,0),23)</f>
        <v>0</v>
      </c>
      <c r="DL50" s="18" t="s">
        <v>97</v>
      </c>
      <c r="DM50" s="17">
        <f>INDEX(Renners!$B$3:$X$185,MATCH(Deelnemers!DL50,Naam,0),23)</f>
        <v>5</v>
      </c>
      <c r="DO50" s="18" t="s">
        <v>151</v>
      </c>
      <c r="DP50" s="17">
        <f>INDEX(Renners!$B$3:$X$185,MATCH(Deelnemers!DO50,Naam,0),23)</f>
        <v>0</v>
      </c>
      <c r="DR50" s="18" t="s">
        <v>47</v>
      </c>
      <c r="DS50" s="17">
        <f>INDEX(Renners!$B$3:$X$185,MATCH(Deelnemers!DR50,Naam,0),23)</f>
        <v>0</v>
      </c>
      <c r="DU50" s="18"/>
      <c r="DX50" s="18"/>
      <c r="EA50" s="18"/>
      <c r="ED50" s="18"/>
      <c r="EG50" s="18"/>
      <c r="EJ50" s="18"/>
      <c r="EM50" s="18"/>
      <c r="EP50" s="18"/>
      <c r="ES50" s="18"/>
      <c r="EV50" s="18"/>
      <c r="EY50" s="18"/>
      <c r="FB50" s="18"/>
      <c r="FE50" s="18"/>
      <c r="FH50" s="18"/>
      <c r="FK50" s="18"/>
      <c r="FN50" s="18"/>
      <c r="FQ50" s="18"/>
      <c r="FT50" s="18"/>
      <c r="FW50" s="18"/>
      <c r="FZ50" s="18"/>
      <c r="GC50" s="18"/>
      <c r="GF50" s="18"/>
      <c r="GI50" s="18"/>
      <c r="GL50" s="18"/>
      <c r="GO50" s="18"/>
      <c r="GR50" s="18"/>
      <c r="GU50" s="18"/>
    </row>
    <row r="52" spans="2:122" ht="12.75">
      <c r="B52" s="17" t="s">
        <v>313</v>
      </c>
      <c r="E52" s="17" t="s">
        <v>313</v>
      </c>
      <c r="H52" s="17" t="s">
        <v>313</v>
      </c>
      <c r="K52" s="17" t="s">
        <v>313</v>
      </c>
      <c r="N52" s="22" t="s">
        <v>318</v>
      </c>
      <c r="Q52" s="22" t="s">
        <v>318</v>
      </c>
      <c r="T52" s="22" t="s">
        <v>318</v>
      </c>
      <c r="W52" s="22" t="s">
        <v>318</v>
      </c>
      <c r="Z52" s="22" t="s">
        <v>319</v>
      </c>
      <c r="AC52" s="22" t="s">
        <v>319</v>
      </c>
      <c r="AF52" s="17" t="s">
        <v>329</v>
      </c>
      <c r="AI52" s="17" t="s">
        <v>329</v>
      </c>
      <c r="AL52" s="17" t="s">
        <v>329</v>
      </c>
      <c r="AO52" s="17" t="s">
        <v>329</v>
      </c>
      <c r="AR52" s="17" t="s">
        <v>329</v>
      </c>
      <c r="AU52" s="17" t="s">
        <v>329</v>
      </c>
      <c r="AX52" s="17" t="s">
        <v>329</v>
      </c>
      <c r="BA52" s="17" t="s">
        <v>332</v>
      </c>
      <c r="BD52" s="17" t="s">
        <v>332</v>
      </c>
      <c r="BG52" s="17" t="s">
        <v>335</v>
      </c>
      <c r="BJ52" s="17" t="s">
        <v>335</v>
      </c>
      <c r="BM52" s="17" t="s">
        <v>337</v>
      </c>
      <c r="BP52" s="22" t="s">
        <v>343</v>
      </c>
      <c r="BS52" s="22" t="s">
        <v>343</v>
      </c>
      <c r="BV52" s="22" t="s">
        <v>343</v>
      </c>
      <c r="BY52" s="22" t="s">
        <v>343</v>
      </c>
      <c r="CB52" s="22" t="s">
        <v>343</v>
      </c>
      <c r="CE52" s="22" t="s">
        <v>345</v>
      </c>
      <c r="CH52" s="22" t="s">
        <v>347</v>
      </c>
      <c r="CK52" s="22" t="s">
        <v>347</v>
      </c>
      <c r="CN52" s="22" t="s">
        <v>347</v>
      </c>
      <c r="CQ52" s="22" t="s">
        <v>347</v>
      </c>
      <c r="CT52" s="17" t="s">
        <v>358</v>
      </c>
      <c r="CW52" s="17" t="s">
        <v>358</v>
      </c>
      <c r="CZ52" s="17" t="s">
        <v>358</v>
      </c>
      <c r="DC52" s="17" t="s">
        <v>358</v>
      </c>
      <c r="DF52" s="17" t="s">
        <v>358</v>
      </c>
      <c r="DI52" s="17" t="s">
        <v>358</v>
      </c>
      <c r="DL52" s="17" t="s">
        <v>358</v>
      </c>
      <c r="DO52" s="17" t="s">
        <v>365</v>
      </c>
      <c r="DR52" s="17" t="s">
        <v>365</v>
      </c>
    </row>
    <row r="53" ht="12.75">
      <c r="EY53" s="17">
        <v>137</v>
      </c>
    </row>
    <row r="54" spans="74:203" ht="12.75">
      <c r="BV54" s="17">
        <v>110</v>
      </c>
      <c r="GL54" s="17">
        <v>150</v>
      </c>
      <c r="GU54" s="17">
        <v>153</v>
      </c>
    </row>
  </sheetData>
  <sheetProtection/>
  <dataValidations count="2">
    <dataValidation type="list" allowBlank="1" showInputMessage="1" showErrorMessage="1" sqref="BP31:BP50 BA4:BA23 FK31:FK50 ES31:ES50 FH31:FH50 EV31:EV50 FB31:FB50 EM31:EM50 EJ31:EJ50 BG31:BG50 EA31:EA50 CZ31:CZ50 EG31:EG50 DI31:DI50 DU31:DU50 DX31:DX50 DL31:DL50 DC31:DC50 DF31:DF50 DR27 CW31:CW50 CT31:CT50 AR31:AR50 BD31:BD50 CQ31:CQ50 FE31:FE50 AX31:AX50 IT4:IT23 BA31:BA50 AO31:AO50 AL31:AL50 AC31:AC50 AI31:AI50 Z31:Z50 K31:K50 T31:T50 N31:N50 H31:H50 Z4:Z23 E31:E50 FH4:FH23 IK4:IK23 HP4:HP23 EP31:EP50 B31:B50 FW4:FW23 FQ4:FQ23 FT4:FT23 FE4:FE23 FK4:FK23 EY4:EY23 ES4:ES23 EV4:EV23 AU4:AU23 EP4:EP23 EJ4:EJ23 EM4:EM23 DU4:DU23 EA4:EA23 EG4:EG23 ED4:ED23 DR4:DR23 CN4:CN23 DL4:DL23 CB4:CB23 DO4:DO23 DI4:DI23 CZ4:CZ23 DF4:DF23 DC4:DC23 CT4:CT23 CW4:CW23 CE4:CE23 BY4:BY23 CK4:CK23 BP4:BP23 CH4:CH23 FN31:FN50 T4:T23 BG4:BG23 AI4:AI23 BS4:BS23 AX4:AX23 BJ4:BJ23 B4:B23 DX4:DX23 AR4:AR23 BD4:BD23 HA4:HA23 AL4:AL23 AC4:AC23 AU31:AU50 AO4:AO23 AF4:AF23 W4:W23 FB4:FB23 BV4:BV23 Q4:Q23 GU31:GU50 HM4:HM23">
      <formula1>Naam</formula1>
    </dataValidation>
    <dataValidation type="list" allowBlank="1" showInputMessage="1" showErrorMessage="1" sqref="EY31:EY50 HV4:HV23 K4:K23 BM4:BM23 HG4:HG23 IQ4:IQ23 IN4:IN23 IH4:IH23 DW24 HY4:HY23 IB4:IB23 HS4:HS23 AF31:AF50 IE4:IE23 CQ4:CQ23 GX4:GX23 H4:H23 HJ4:HJ23 GO4:GO23 N4:N24 CB31:CB50 HD4:HD23 FZ4:FZ23 GU4:GU23 GL4:GL23 GR4:GR23 GI4:GI23 GF4:GF23 DR31:DR50 BS27 GC4:GC23 FN4:FN23 BY31:BY50 BM31:BM50 BS31:BS50 ED31:ED50 CE31:CE50 W31:W50 BV31:BV50 CK31:CK50 Q31:Q50 BJ31:BJ50 CH31:CH50 CN31:CN50 E4:E23 FQ31:FQ50 FT31:FT50 FW31:FW50 GI31:GI50 FZ31:FZ50 GF31:GF50 GC31:GC50 GL31:GL50 GO31:GO50 GR31:GR50 DO31:DO50">
      <formula1>Naam</formula1>
    </dataValidation>
  </dataValidations>
  <printOptions/>
  <pageMargins left="0.13" right="0.75" top="1" bottom="1" header="0.5" footer="0.5"/>
  <pageSetup horizontalDpi="300" verticalDpi="300" orientation="landscape" paperSize="9" scale="30" r:id="rId1"/>
  <colBreaks count="7" manualBreakCount="7">
    <brk id="43" max="53" man="1"/>
    <brk id="83" max="53" man="1"/>
    <brk id="100" max="53" man="1"/>
    <brk id="141" max="53" man="1"/>
    <brk id="184" max="53" man="1"/>
    <brk id="195" max="65535" man="1"/>
    <brk id="23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de Groot</dc:creator>
  <cp:keywords/>
  <dc:description/>
  <cp:lastModifiedBy>Maurice</cp:lastModifiedBy>
  <cp:lastPrinted>2011-07-02T14:45:45Z</cp:lastPrinted>
  <dcterms:created xsi:type="dcterms:W3CDTF">1999-04-03T13:16:02Z</dcterms:created>
  <dcterms:modified xsi:type="dcterms:W3CDTF">2018-05-06T20:12:40Z</dcterms:modified>
  <cp:category/>
  <cp:version/>
  <cp:contentType/>
  <cp:contentStatus/>
</cp:coreProperties>
</file>